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'Расписание'!$A$1:$O$70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<sst xmlns="http://schemas.openxmlformats.org/spreadsheetml/2006/main" count="794" uniqueCount="768">
  <si>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</si>
  <si>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</si>
  <si>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</si>
  <si>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</si>
  <si>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</si>
  <si>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</si>
  <si>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</si>
  <si>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</si>
  <si>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</si>
  <si>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</si>
  <si>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</si>
  <si>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</si>
  <si>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</si>
  <si>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</si>
  <si>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</si>
  <si>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</si>
  <si>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</si>
  <si>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</si>
  <si>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</si>
  <si>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</si>
  <si>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</si>
  <si>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</si>
  <si>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</si>
  <si>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</si>
  <si>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</si>
  <si>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</si>
  <si>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</si>
  <si>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</si>
  <si>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</si>
  <si>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</si>
  <si>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</si>
  <si>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</si>
  <si>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</si>
  <si>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</si>
  <si>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</si>
  <si>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</si>
  <si>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</si>
  <si>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</si>
  <si>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</si>
  <si>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</si>
  <si>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</si>
  <si>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</si>
  <si>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</si>
  <si>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</si>
  <si>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</si>
  <si>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</si>
  <si>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</si>
  <si>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</si>
  <si>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</si>
  <si>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</si>
  <si>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</si>
  <si>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</si>
  <si>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</si>
  <si>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</si>
  <si>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</si>
  <si>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</si>
  <si>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</si>
  <si>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</si>
  <si>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</si>
  <si>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</si>
  <si>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</si>
  <si>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</si>
  <si>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</si>
  <si>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</si>
  <si>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</si>
  <si>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</si>
  <si>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</si>
  <si>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</si>
  <si>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</si>
  <si>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</si>
  <si>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</si>
  <si>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</si>
  <si>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</si>
  <si>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</si>
  <si>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</si>
  <si>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</si>
  <si>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</si>
  <si>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</si>
  <si>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</si>
  <si>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</si>
  <si>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</si>
  <si>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</si>
  <si>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</si>
  <si>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</si>
  <si>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</si>
  <si>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</si>
  <si>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</si>
  <si>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</si>
  <si>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</si>
  <si>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</si>
  <si>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</si>
  <si>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</si>
  <si>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</si>
  <si>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</si>
  <si>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</si>
  <si>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</si>
  <si>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</si>
  <si>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</si>
  <si>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</si>
  <si>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</si>
  <si>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</si>
  <si>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</si>
  <si>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</si>
  <si>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</si>
  <si>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</si>
  <si>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</si>
  <si>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</si>
  <si>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</si>
  <si>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</si>
  <si>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</si>
  <si>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</si>
  <si>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</si>
  <si>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</si>
  <si>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</si>
  <si>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</si>
  <si>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</si>
  <si>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</si>
  <si>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</si>
  <si>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</si>
  <si>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</si>
  <si>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</si>
  <si>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</si>
  <si>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</si>
  <si>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</si>
  <si>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</si>
  <si>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</si>
  <si>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</si>
  <si>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</si>
  <si>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</si>
  <si>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</si>
  <si>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</si>
  <si>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</si>
  <si>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</si>
  <si>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</si>
  <si>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</si>
  <si>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</si>
  <si>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</si>
  <si>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</si>
  <si>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</si>
  <si>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</si>
  <si>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</si>
  <si>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</si>
  <si>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</si>
  <si>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</si>
  <si>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</si>
  <si>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</si>
  <si>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</si>
  <si>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</si>
  <si>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</si>
  <si>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</si>
  <si>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</si>
  <si>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</si>
  <si>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</si>
  <si>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</si>
  <si>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</si>
  <si>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</si>
  <si>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</si>
  <si>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</si>
  <si>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</si>
  <si>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</si>
  <si>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</si>
  <si>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</si>
  <si>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</si>
  <si>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</si>
  <si>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</si>
  <si>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</si>
  <si>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</si>
  <si>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</si>
  <si>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</si>
  <si>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</si>
  <si>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</si>
  <si>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</si>
  <si>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</si>
  <si>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</si>
  <si>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</si>
  <si>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</si>
  <si>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</si>
  <si>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</si>
  <si>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</si>
  <si>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</si>
  <si>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</si>
  <si>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</si>
  <si>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</si>
  <si>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</si>
  <si>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</si>
  <si>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</si>
  <si>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</si>
  <si>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</si>
  <si>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</si>
  <si>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</si>
  <si>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</si>
  <si>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</si>
  <si>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</si>
  <si>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</si>
  <si>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</si>
  <si>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</si>
  <si>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</si>
  <si>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</si>
  <si>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</si>
  <si>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</si>
  <si>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</si>
  <si>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</si>
  <si>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</si>
  <si>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</si>
  <si>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</si>
  <si>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</si>
  <si>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</si>
  <si>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</si>
  <si>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</si>
  <si>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</si>
  <si>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</si>
  <si>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</si>
  <si>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</si>
  <si>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</si>
  <si>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</si>
  <si>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</si>
  <si>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</si>
  <si>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</si>
  <si>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</si>
  <si>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</si>
  <si>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</si>
  <si>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</si>
  <si>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</si>
  <si>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</si>
  <si>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</si>
  <si>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</si>
  <si>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</si>
  <si>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</si>
  <si>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</si>
  <si>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</si>
  <si>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</si>
  <si>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</si>
  <si>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</si>
  <si>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</si>
  <si>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</si>
  <si>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</si>
  <si>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</si>
  <si>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</si>
  <si>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</si>
  <si>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</si>
  <si>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</si>
  <si>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</si>
  <si>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</si>
  <si>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</si>
  <si>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</si>
  <si>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ЗАЧЁТОВ</t>
  </si>
  <si>
    <t>Зачеты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</si>
  <si>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</si>
  <si>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</si>
  <si>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</si>
  <si>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</si>
  <si>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</si>
  <si>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Малофеев  Н.М.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</si>
  <si>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</si>
  <si>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</si>
  <si>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</si>
  <si>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</si>
  <si>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</si>
  <si>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</si>
  <si>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</si>
  <si>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</si>
  <si>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</si>
  <si>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</si>
  <si>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</si>
  <si>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</si>
  <si>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</si>
  <si>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</si>
  <si>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</si>
  <si>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</si>
  <si>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</si>
  <si>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</si>
  <si>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</si>
  <si>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</si>
  <si>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</si>
  <si>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</si>
  <si>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</si>
  <si>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</si>
  <si>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</si>
  <si>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</si>
  <si>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</si>
  <si>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</si>
  <si>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</si>
  <si>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</si>
  <si>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</si>
  <si>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</si>
  <si>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</si>
  <si>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</si>
  <si>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</si>
  <si>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</si>
  <si>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</si>
  <si>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</si>
  <si>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</si>
  <si>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</si>
  <si>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</si>
  <si>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</si>
  <si>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</si>
  <si>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</si>
  <si>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</si>
  <si>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</si>
  <si>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</si>
  <si>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</si>
  <si>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</si>
  <si>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</si>
  <si>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</si>
  <si>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</si>
  <si>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</si>
  <si>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</si>
  <si>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</si>
  <si>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</si>
  <si>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</si>
  <si>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</si>
  <si>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</si>
  <si>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</si>
  <si>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</si>
  <si>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</si>
  <si>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</si>
  <si>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</si>
  <si>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</si>
  <si>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</si>
  <si>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</si>
  <si>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</si>
  <si>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</si>
  <si>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</si>
  <si>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</si>
  <si>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</si>
  <si>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</si>
  <si>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</si>
  <si>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</si>
  <si>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</si>
  <si>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</si>
  <si>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</si>
  <si>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</si>
  <si>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</si>
  <si>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</si>
  <si>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</si>
  <si>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</si>
  <si>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</si>
  <si>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</si>
  <si>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</si>
  <si>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</si>
  <si>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</si>
  <si>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</si>
  <si>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</si>
  <si>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</si>
  <si>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</si>
  <si>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</si>
  <si>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</si>
  <si>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</si>
  <si>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</si>
  <si>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</si>
  <si>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</si>
  <si>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</si>
  <si>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</si>
  <si>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</si>
  <si>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</si>
  <si>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</si>
  <si>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</si>
  <si>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</si>
  <si>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</si>
  <si>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</si>
  <si>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</si>
  <si>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</si>
  <si>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</si>
  <si>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</si>
  <si>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</si>
  <si>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</si>
  <si>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</si>
  <si>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</si>
  <si>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</si>
  <si>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</si>
  <si>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</si>
  <si>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</si>
  <si>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</si>
  <si>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</si>
  <si>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</si>
  <si>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</si>
  <si>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</si>
  <si>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</si>
  <si>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</si>
  <si>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</si>
  <si>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</si>
  <si>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</si>
  <si>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</si>
  <si>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</si>
  <si>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</si>
  <si>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</si>
  <si>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</si>
  <si>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</si>
  <si>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</si>
  <si>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</si>
  <si>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</si>
  <si>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</si>
  <si>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</si>
  <si>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</si>
  <si>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</si>
  <si>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</si>
  <si>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</si>
  <si>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</si>
  <si>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</si>
  <si>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</si>
  <si>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</si>
  <si>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</si>
  <si>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</si>
  <si>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</si>
  <si>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</si>
  <si>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</si>
  <si>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</si>
  <si>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</si>
  <si>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</si>
  <si>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</si>
  <si>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</si>
  <si>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</si>
  <si>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</si>
  <si>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</si>
  <si>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</si>
  <si>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</si>
  <si>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</si>
  <si>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</si>
  <si>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</si>
  <si>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</si>
  <si>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</si>
  <si>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</si>
  <si>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</si>
  <si>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</si>
  <si>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</si>
  <si>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</si>
  <si>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</si>
  <si>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</si>
  <si>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</si>
  <si>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</si>
  <si>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</si>
  <si>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</si>
  <si>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</si>
  <si>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</si>
  <si>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</si>
  <si>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</si>
  <si>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</si>
  <si>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</si>
  <si>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</si>
  <si>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</si>
  <si>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</si>
  <si>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</si>
  <si>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</si>
  <si>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</si>
  <si>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</si>
  <si>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</si>
  <si>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</si>
  <si>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</si>
  <si>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</si>
  <si>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</si>
  <si>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</si>
  <si>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</si>
  <si>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</si>
  <si>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</si>
  <si>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</si>
  <si>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</si>
  <si>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</si>
  <si>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</si>
  <si>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</si>
  <si>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</si>
  <si>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</si>
  <si>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</si>
  <si>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</si>
  <si>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</si>
  <si>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</si>
  <si>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</si>
  <si>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</si>
  <si>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</si>
  <si>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</si>
  <si>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</si>
  <si>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</si>
  <si>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</si>
  <si>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</si>
  <si>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</si>
  <si>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</si>
  <si>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</si>
  <si>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</si>
  <si>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</si>
  <si>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</si>
  <si>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</si>
  <si>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</si>
  <si>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</si>
  <si>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</si>
  <si>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</si>
  <si>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</si>
  <si>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</si>
  <si>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</si>
  <si>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</si>
  <si>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</si>
  <si>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</si>
  <si>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</si>
  <si>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</si>
  <si>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</si>
  <si>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</si>
  <si>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</si>
  <si>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</si>
  <si>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</si>
  <si>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</si>
  <si>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</si>
  <si>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</si>
  <si>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</si>
  <si>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</si>
  <si>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</si>
  <si>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</si>
  <si>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</si>
  <si>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</si>
  <si>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</si>
  <si>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</si>
  <si>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</si>
  <si>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</si>
  <si>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</si>
  <si>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</si>
  <si>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</si>
  <si>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</si>
  <si>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</si>
  <si>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</si>
  <si>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</si>
  <si>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</si>
  <si>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</si>
  <si>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</si>
  <si>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</si>
  <si>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</si>
  <si>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</si>
  <si>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</si>
  <si>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</si>
  <si>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</si>
  <si>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</si>
  <si>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</si>
  <si>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</si>
  <si>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</si>
  <si>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</si>
  <si>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</si>
  <si>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</si>
  <si>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</si>
  <si>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</si>
  <si>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</si>
  <si>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</si>
  <si>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</si>
  <si>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</si>
  <si>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</si>
  <si>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</si>
  <si>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</si>
  <si>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</si>
  <si>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</si>
  <si>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</si>
  <si>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</si>
  <si>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</si>
  <si>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</si>
  <si>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</si>
  <si>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</si>
  <si>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</si>
  <si>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</si>
  <si>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</si>
  <si>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</si>
  <si>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</si>
  <si>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</si>
  <si>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</si>
  <si>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</si>
  <si>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</si>
  <si>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</si>
  <si>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</si>
  <si>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</si>
  <si>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</si>
  <si>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</si>
  <si>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</si>
  <si>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</si>
  <si>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</si>
  <si>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</si>
  <si>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</si>
  <si>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</si>
  <si>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</si>
  <si>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</si>
  <si>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</si>
  <si>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</si>
  <si>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</si>
  <si>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</si>
  <si>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</si>
  <si>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</si>
  <si>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</si>
  <si>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</si>
  <si>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</si>
  <si>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</si>
  <si>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</si>
  <si>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</si>
  <si>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</si>
  <si>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</si>
  <si>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</si>
  <si>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</si>
  <si>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</si>
  <si>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</si>
  <si>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</si>
  <si>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</si>
  <si>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</si>
  <si>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</si>
  <si>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</si>
  <si>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</si>
  <si>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</si>
  <si>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</si>
  <si>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</si>
  <si>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</si>
  <si>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</si>
  <si>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</si>
  <si>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</si>
  <si>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</si>
  <si>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</si>
  <si>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</si>
  <si>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</si>
  <si>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</si>
  <si>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</si>
  <si>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</si>
  <si>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</si>
  <si>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</si>
  <si>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</si>
  <si>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</si>
  <si>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</si>
  <si>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</si>
  <si>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</si>
  <si>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</si>
  <si>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</si>
  <si>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</si>
  <si>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</si>
  <si>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</si>
  <si>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</si>
  <si>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</si>
  <si>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</si>
  <si>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</si>
  <si>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</si>
  <si>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</si>
  <si>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</si>
  <si>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</si>
  <si>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</si>
  <si>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</si>
  <si>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</si>
  <si>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</si>
  <si>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</si>
  <si>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</si>
  <si>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</si>
  <si>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</si>
  <si>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</si>
  <si>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</si>
  <si>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</si>
  <si>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</si>
  <si>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</si>
  <si>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</si>
  <si>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</si>
  <si>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</si>
  <si>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</si>
  <si>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</si>
  <si>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</si>
  <si>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</si>
  <si>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</si>
  <si>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</si>
  <si>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</si>
  <si>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</si>
  <si>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</si>
  <si>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</si>
  <si>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</si>
  <si>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</si>
  <si>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</si>
  <si>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</si>
  <si>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</si>
  <si>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</si>
  <si>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</si>
  <si>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</si>
  <si>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</si>
  <si>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</si>
  <si>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</si>
  <si>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</si>
  <si>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</si>
  <si>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</si>
  <si>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</si>
  <si>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</si>
  <si>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</si>
  <si>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</si>
  <si>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</si>
  <si>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</si>
  <si>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</si>
  <si>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</si>
  <si>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</si>
  <si>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</si>
  <si>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</si>
  <si>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</si>
  <si>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</si>
  <si>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</si>
  <si>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</si>
  <si>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</si>
  <si>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</si>
  <si>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</si>
  <si>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</si>
  <si>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</si>
  <si>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</si>
  <si>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</si>
  <si>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</si>
  <si>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</si>
  <si>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</si>
  <si>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</si>
  <si>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</si>
  <si>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</si>
  <si>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</si>
  <si>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</si>
  <si>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</si>
  <si>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</si>
  <si>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</si>
  <si>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</si>
  <si>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</si>
  <si>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</si>
  <si>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</si>
  <si>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</si>
  <si>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</si>
  <si>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</si>
  <si>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</si>
  <si>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</si>
  <si>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</si>
  <si>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</si>
  <si>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</si>
  <si>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</si>
  <si>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</si>
  <si>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</si>
  <si>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</si>
  <si>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</si>
  <si>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</si>
  <si>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архитектуры и дизайна</t>
  </si>
  <si>
    <t>очная</t>
  </si>
  <si>
    <t>И.о. ректора                            В.И.Колмаков</t>
  </si>
  <si>
    <t>Ямалетдинов С.Ф.</t>
  </si>
  <si>
    <t>АФ16-03М</t>
  </si>
  <si>
    <t>07.04.04 "Градостроительство", 07.04.04.01 "Проектирование урбанизированных ландшафтов"</t>
  </si>
  <si>
    <r>
      <t>Устойчивое развитие городов, урбанизированных и ландшафтных территорий</t>
    </r>
    <r>
      <rPr>
        <sz val="11"/>
        <color indexed="63"/>
        <rFont val="Arial"/>
        <family val="2"/>
      </rPr>
      <t> </t>
    </r>
  </si>
  <si>
    <t>Глоба С.Б.</t>
  </si>
  <si>
    <t>14.10 / А-308</t>
  </si>
  <si>
    <r>
      <t>Социальная психология</t>
    </r>
    <r>
      <rPr>
        <sz val="11"/>
        <color indexed="63"/>
        <rFont val="Arial"/>
        <family val="2"/>
      </rPr>
      <t> </t>
    </r>
  </si>
  <si>
    <t>Малофеев Н.М.</t>
  </si>
  <si>
    <t>15.55 / А-308</t>
  </si>
  <si>
    <t>Кукина И.В.</t>
  </si>
  <si>
    <t>Проектная и исследовательская деятельность в области планировки территории</t>
  </si>
  <si>
    <t>Геращенко С.М., Кукина И.В.</t>
  </si>
  <si>
    <t>15.55 / А/6 526</t>
  </si>
  <si>
    <t>07.04.01 "Архитектура",     07.04.01.02 "Архитектура общественных зданий и комплексов"</t>
  </si>
  <si>
    <t>АФ16-01М</t>
  </si>
  <si>
    <t>Директор института _______________/С.М. Геращенко/</t>
  </si>
  <si>
    <t>Полуян П.В.</t>
  </si>
  <si>
    <t>15.55 / А-605</t>
  </si>
  <si>
    <t>Волошко Р.Ю.</t>
  </si>
  <si>
    <t>17.40 / А-605</t>
  </si>
  <si>
    <t>Общественные пространства и архитектура</t>
  </si>
  <si>
    <t>Гайкова Л.В.</t>
  </si>
  <si>
    <t>14.10 / А-619</t>
  </si>
  <si>
    <t>Ландшафтная организация территорий общественных зданий и комплексов</t>
  </si>
  <si>
    <t>Попкова Н.А.</t>
  </si>
  <si>
    <t>15.55 / А-608</t>
  </si>
  <si>
    <t>17.40 / А-608</t>
  </si>
  <si>
    <t>Ямалетдинов С.Ф., Белова Д.А.</t>
  </si>
  <si>
    <t>15.55 / А-606</t>
  </si>
  <si>
    <t xml:space="preserve">           для проведения промежуточной аттестации по итогам осеннего семестра 2017/2018 учебного года</t>
  </si>
  <si>
    <t>первый, второй</t>
  </si>
  <si>
    <t>АФ17-12М</t>
  </si>
  <si>
    <t>Современные конструктивные системы общественных зданий</t>
  </si>
  <si>
    <t>Рожков А.Ф.</t>
  </si>
  <si>
    <t>17.40 / А-502</t>
  </si>
  <si>
    <t>Рыжова С.В.</t>
  </si>
  <si>
    <t>15.55 / К-307</t>
  </si>
  <si>
    <t>17.40 / А-619</t>
  </si>
  <si>
    <t>Белова Д.А.</t>
  </si>
  <si>
    <t>19.20 / А- 606</t>
  </si>
  <si>
    <t>Гайкова Л.В., Белова Д.А.</t>
  </si>
  <si>
    <t>17.40 / А-606</t>
  </si>
  <si>
    <t>10-15 / А-619</t>
  </si>
  <si>
    <t>Руководитель учебного департамента ____________ /Н.А. Козель/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</si>
</sst>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49" fontId="8" fillId="3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5" fillId="0" borderId="13" xfId="0" applyNumberFormat="1" applyFont="1" applyBorder="1" applyAlignment="1">
      <alignment horizontal="center" vertical="center" textRotation="90"/>
    </xf>
    <xf numFmtId="176" fontId="55" fillId="0" borderId="14" xfId="0" applyNumberFormat="1" applyFont="1" applyBorder="1" applyAlignment="1">
      <alignment horizontal="center" vertical="center" textRotation="90"/>
    </xf>
    <xf numFmtId="176" fontId="55" fillId="0" borderId="15" xfId="0" applyNumberFormat="1" applyFont="1" applyBorder="1" applyAlignment="1">
      <alignment horizontal="center" vertical="center" textRotation="90"/>
    </xf>
    <xf numFmtId="0" fontId="55" fillId="0" borderId="17" xfId="0" applyNumberFormat="1" applyFont="1" applyBorder="1" applyAlignment="1">
      <alignment horizontal="center" vertical="center"/>
    </xf>
    <xf numFmtId="0" fontId="55" fillId="0" borderId="18" xfId="0" applyNumberFormat="1" applyFont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60" workbookViewId="0" topLeftCell="B1">
      <selection activeCell="E11" sqref="E11"/>
    </sheetView>
  </sheetViews>
  <sheetFormatPr defaultColWidth="9.00390625" defaultRowHeight="12.75"/>
  <cols>
    <col min="1" max="1" width="11.125" style="0" bestFit="1" customWidth="1"/>
    <col min="2" max="2" width="11.375" style="0" customWidth="1"/>
    <col min="3" max="3" width="7.25390625" style="0" customWidth="1"/>
    <col min="4" max="4" width="43.125" style="0" customWidth="1"/>
    <col min="5" max="5" width="44.625" style="0" customWidth="1"/>
    <col min="6" max="6" width="12.75390625" style="0" customWidth="1"/>
    <col min="7" max="7" width="12.125" style="0" customWidth="1"/>
    <col min="8" max="8" width="11.375" style="0" customWidth="1"/>
    <col min="9" max="9" width="8.125" style="0" customWidth="1"/>
    <col min="10" max="10" width="43.875" style="0" customWidth="1"/>
    <col min="11" max="11" width="12.375" style="0" customWidth="1"/>
    <col min="12" max="12" width="31.25390625" style="0" customWidth="1"/>
    <col min="13" max="15" width="35.00390625" style="0" customWidth="1"/>
    <col min="16" max="16" width="36.125" style="0" customWidth="1"/>
    <col min="17" max="17" width="36.25390625" style="0" customWidth="1"/>
    <col min="18" max="18" width="12.25390625" style="0" customWidth="1"/>
    <col min="19" max="19" width="13.125" style="0" customWidth="1"/>
    <col min="20" max="20" width="13.25390625" style="0" customWidth="1"/>
    <col min="21" max="21" width="40.00390625" style="0" customWidth="1"/>
  </cols>
  <sheetData>
    <row r="1" spans="8:10" ht="29.25" customHeight="1">
      <c r="H1" s="80" t="s">
        <v>601</v>
      </c>
      <c r="I1" s="80"/>
      <c r="J1" s="80"/>
    </row>
    <row r="2" spans="8:10" ht="29.25" customHeight="1">
      <c r="H2" s="80" t="s">
        <v>3</v>
      </c>
      <c r="I2" s="80"/>
      <c r="J2" s="80"/>
    </row>
    <row r="3" spans="8:10" ht="26.25" customHeight="1">
      <c r="H3" s="80" t="s">
        <v>723</v>
      </c>
      <c r="I3" s="80"/>
      <c r="J3" s="80"/>
    </row>
    <row r="4" ht="23.25" customHeight="1"/>
    <row r="5" spans="1:11" ht="33" customHeight="1">
      <c r="A5" s="79" t="s">
        <v>245</v>
      </c>
      <c r="B5" s="79"/>
      <c r="C5" s="79"/>
      <c r="D5" s="79"/>
      <c r="E5" s="79"/>
      <c r="F5" s="79"/>
      <c r="G5" s="79"/>
      <c r="H5" s="79"/>
      <c r="I5" s="79"/>
      <c r="J5" s="79"/>
      <c r="K5" s="40"/>
    </row>
    <row r="6" spans="1:11" ht="31.5" customHeight="1">
      <c r="A6" s="39" t="s">
        <v>753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2:13" ht="26.25" customHeight="1">
      <c r="B7" s="2" t="s">
        <v>1</v>
      </c>
      <c r="C7" s="2"/>
      <c r="D7" s="2" t="s">
        <v>721</v>
      </c>
      <c r="E7" s="2"/>
      <c r="F7" s="2"/>
      <c r="G7" s="77"/>
      <c r="H7" s="77"/>
      <c r="I7" s="77"/>
      <c r="L7" s="11"/>
      <c r="M7" s="11"/>
    </row>
    <row r="8" spans="2:12" ht="24" customHeight="1">
      <c r="B8" s="2" t="s">
        <v>2</v>
      </c>
      <c r="C8" s="2"/>
      <c r="D8" s="2" t="s">
        <v>754</v>
      </c>
      <c r="E8" s="2"/>
      <c r="F8" s="3"/>
      <c r="G8" s="2"/>
      <c r="H8" s="77" t="s">
        <v>4</v>
      </c>
      <c r="I8" s="77"/>
      <c r="J8" s="2" t="s">
        <v>722</v>
      </c>
      <c r="K8" s="2"/>
      <c r="L8" s="2"/>
    </row>
    <row r="9" spans="2:12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1" ht="99.75" customHeight="1">
      <c r="A10" s="69" t="s">
        <v>243</v>
      </c>
      <c r="B10" s="71" t="s">
        <v>244</v>
      </c>
      <c r="C10" s="73" t="s">
        <v>246</v>
      </c>
      <c r="D10" s="15" t="s">
        <v>726</v>
      </c>
      <c r="E10" s="15" t="s">
        <v>737</v>
      </c>
      <c r="F10" s="18"/>
      <c r="G10" s="69" t="s">
        <v>243</v>
      </c>
      <c r="H10" s="71" t="s">
        <v>244</v>
      </c>
      <c r="I10" s="73" t="s">
        <v>246</v>
      </c>
      <c r="J10" s="15" t="s">
        <v>737</v>
      </c>
      <c r="K10" s="75"/>
      <c r="L10" s="75"/>
      <c r="M10" s="18"/>
      <c r="N10" s="18"/>
      <c r="O10" s="18"/>
      <c r="P10" s="19"/>
      <c r="Q10" s="20"/>
      <c r="R10" s="13"/>
      <c r="S10" s="75"/>
      <c r="T10" s="76"/>
      <c r="U10" s="18"/>
    </row>
    <row r="11" spans="1:21" ht="30" customHeight="1" thickBot="1">
      <c r="A11" s="70"/>
      <c r="B11" s="72"/>
      <c r="C11" s="74"/>
      <c r="D11" s="16" t="s">
        <v>725</v>
      </c>
      <c r="E11" s="16" t="s">
        <v>755</v>
      </c>
      <c r="F11" s="17"/>
      <c r="G11" s="70"/>
      <c r="H11" s="72"/>
      <c r="I11" s="74"/>
      <c r="J11" s="16" t="s">
        <v>738</v>
      </c>
      <c r="K11" s="17"/>
      <c r="L11" s="17"/>
      <c r="M11" s="17"/>
      <c r="N11" s="17"/>
      <c r="O11" s="17"/>
      <c r="P11" s="17"/>
      <c r="Q11" s="17"/>
      <c r="R11" s="13"/>
      <c r="S11" s="75"/>
      <c r="T11" s="76"/>
      <c r="U11" s="17"/>
    </row>
    <row r="12" spans="1:21" ht="49.5" customHeight="1">
      <c r="A12" s="59">
        <v>43066</v>
      </c>
      <c r="B12" s="62" t="s">
        <v>0</v>
      </c>
      <c r="C12" s="65">
        <v>1</v>
      </c>
      <c r="D12" s="42" t="s">
        <v>664</v>
      </c>
      <c r="E12" s="42" t="s">
        <v>608</v>
      </c>
      <c r="F12" s="21"/>
      <c r="G12" s="59">
        <v>43087</v>
      </c>
      <c r="H12" s="62" t="s">
        <v>0</v>
      </c>
      <c r="I12" s="65">
        <v>1</v>
      </c>
      <c r="J12" s="42" t="s">
        <v>603</v>
      </c>
      <c r="K12" s="21"/>
      <c r="L12" s="21"/>
      <c r="M12" s="21"/>
      <c r="N12" s="23"/>
      <c r="O12" s="23"/>
      <c r="P12" s="21"/>
      <c r="Q12" s="24"/>
      <c r="R12" s="13"/>
      <c r="S12" s="67"/>
      <c r="T12" s="68"/>
      <c r="U12" s="21"/>
    </row>
    <row r="13" spans="1:21" ht="15" customHeight="1">
      <c r="A13" s="59"/>
      <c r="B13" s="62"/>
      <c r="C13" s="65"/>
      <c r="D13" s="45" t="s">
        <v>733</v>
      </c>
      <c r="E13" s="45" t="s">
        <v>764</v>
      </c>
      <c r="F13" s="14"/>
      <c r="G13" s="59"/>
      <c r="H13" s="62"/>
      <c r="I13" s="65"/>
      <c r="J13" s="45" t="s">
        <v>740</v>
      </c>
      <c r="K13" s="25"/>
      <c r="L13" s="14"/>
      <c r="M13" s="14"/>
      <c r="N13" s="22"/>
      <c r="O13" s="22"/>
      <c r="P13" s="14"/>
      <c r="Q13" s="12"/>
      <c r="R13" s="13"/>
      <c r="S13" s="67"/>
      <c r="T13" s="68"/>
      <c r="U13" s="14"/>
    </row>
    <row r="14" spans="1:21" ht="15" customHeight="1">
      <c r="A14" s="59"/>
      <c r="B14" s="62"/>
      <c r="C14" s="66"/>
      <c r="D14" s="44" t="s">
        <v>729</v>
      </c>
      <c r="E14" s="45" t="s">
        <v>765</v>
      </c>
      <c r="F14" s="12"/>
      <c r="G14" s="59"/>
      <c r="H14" s="62"/>
      <c r="I14" s="66"/>
      <c r="J14" s="44" t="s">
        <v>741</v>
      </c>
      <c r="K14" s="12"/>
      <c r="L14" s="12"/>
      <c r="M14" s="14"/>
      <c r="N14" s="22"/>
      <c r="O14" s="22"/>
      <c r="P14" s="12"/>
      <c r="Q14" s="12"/>
      <c r="R14" s="13"/>
      <c r="S14" s="67"/>
      <c r="T14" s="68"/>
      <c r="U14" s="12"/>
    </row>
    <row r="15" spans="1:21" ht="49.5" customHeight="1">
      <c r="A15" s="59"/>
      <c r="B15" s="62"/>
      <c r="C15" s="64">
        <v>2</v>
      </c>
      <c r="D15" s="42"/>
      <c r="E15" s="42" t="s">
        <v>389</v>
      </c>
      <c r="F15" s="23"/>
      <c r="G15" s="59"/>
      <c r="H15" s="62"/>
      <c r="I15" s="64">
        <v>2</v>
      </c>
      <c r="J15" s="42" t="s">
        <v>408</v>
      </c>
      <c r="K15" s="24"/>
      <c r="L15" s="24"/>
      <c r="M15" s="24"/>
      <c r="N15" s="21"/>
      <c r="O15" s="21"/>
      <c r="P15" s="13"/>
      <c r="Q15" s="21"/>
      <c r="S15" s="67"/>
      <c r="T15" s="68"/>
      <c r="U15" s="23"/>
    </row>
    <row r="16" spans="1:21" ht="15">
      <c r="A16" s="59"/>
      <c r="B16" s="62"/>
      <c r="C16" s="65"/>
      <c r="D16" s="43"/>
      <c r="E16" s="45" t="s">
        <v>762</v>
      </c>
      <c r="F16" s="14"/>
      <c r="G16" s="59"/>
      <c r="H16" s="62"/>
      <c r="I16" s="65"/>
      <c r="J16" s="45" t="s">
        <v>742</v>
      </c>
      <c r="K16" s="12"/>
      <c r="L16" s="12"/>
      <c r="M16" s="14"/>
      <c r="N16" s="14"/>
      <c r="O16" s="14"/>
      <c r="P16" s="13"/>
      <c r="Q16" s="14"/>
      <c r="S16" s="67"/>
      <c r="T16" s="68"/>
      <c r="U16" s="14"/>
    </row>
    <row r="17" spans="1:21" ht="15">
      <c r="A17" s="59"/>
      <c r="B17" s="62"/>
      <c r="C17" s="66"/>
      <c r="D17" s="44"/>
      <c r="E17" s="45" t="s">
        <v>763</v>
      </c>
      <c r="F17" s="12"/>
      <c r="G17" s="59"/>
      <c r="H17" s="62"/>
      <c r="I17" s="66"/>
      <c r="J17" s="44" t="s">
        <v>743</v>
      </c>
      <c r="K17" s="12"/>
      <c r="L17" s="12"/>
      <c r="M17" s="12"/>
      <c r="N17" s="12"/>
      <c r="O17" s="12"/>
      <c r="P17" s="13"/>
      <c r="Q17" s="12"/>
      <c r="S17" s="67"/>
      <c r="T17" s="68"/>
      <c r="U17" s="12"/>
    </row>
    <row r="18" spans="1:21" ht="45" customHeight="1">
      <c r="A18" s="59"/>
      <c r="B18" s="62"/>
      <c r="C18" s="64">
        <v>3</v>
      </c>
      <c r="D18" s="42"/>
      <c r="E18" s="42"/>
      <c r="F18" s="13"/>
      <c r="G18" s="59"/>
      <c r="H18" s="62"/>
      <c r="I18" s="64">
        <v>3</v>
      </c>
      <c r="J18" s="42"/>
      <c r="K18" s="14"/>
      <c r="L18" s="14"/>
      <c r="M18" s="21"/>
      <c r="N18" s="13"/>
      <c r="O18" s="13"/>
      <c r="P18" s="13"/>
      <c r="Q18" s="13"/>
      <c r="S18" s="67"/>
      <c r="T18" s="68"/>
      <c r="U18" s="13"/>
    </row>
    <row r="19" spans="1:21" ht="15">
      <c r="A19" s="59"/>
      <c r="B19" s="62"/>
      <c r="C19" s="65"/>
      <c r="D19" s="43"/>
      <c r="E19" s="43"/>
      <c r="F19" s="13"/>
      <c r="G19" s="59"/>
      <c r="H19" s="62"/>
      <c r="I19" s="65"/>
      <c r="J19" s="43"/>
      <c r="K19" s="14"/>
      <c r="L19" s="14"/>
      <c r="M19" s="14"/>
      <c r="N19" s="13"/>
      <c r="O19" s="13"/>
      <c r="P19" s="13"/>
      <c r="Q19" s="13"/>
      <c r="S19" s="67"/>
      <c r="T19" s="68"/>
      <c r="U19" s="13"/>
    </row>
    <row r="20" spans="1:21" ht="7.5" customHeight="1">
      <c r="A20" s="60"/>
      <c r="B20" s="63"/>
      <c r="C20" s="66"/>
      <c r="D20" s="44"/>
      <c r="E20" s="44"/>
      <c r="F20" s="13"/>
      <c r="G20" s="60"/>
      <c r="H20" s="63"/>
      <c r="I20" s="66"/>
      <c r="J20" s="44"/>
      <c r="K20" s="12"/>
      <c r="L20" s="12"/>
      <c r="M20" s="12"/>
      <c r="N20" s="13"/>
      <c r="O20" s="13"/>
      <c r="P20" s="13"/>
      <c r="Q20" s="13"/>
      <c r="S20" s="67"/>
      <c r="T20" s="68"/>
      <c r="U20" s="13"/>
    </row>
    <row r="21" spans="1:21" ht="49.5" customHeight="1">
      <c r="A21" s="59">
        <v>43067</v>
      </c>
      <c r="B21" s="61" t="s">
        <v>5</v>
      </c>
      <c r="C21" s="65">
        <v>1</v>
      </c>
      <c r="D21" s="42"/>
      <c r="E21" s="42" t="s">
        <v>756</v>
      </c>
      <c r="F21" s="21"/>
      <c r="G21" s="59">
        <v>43088</v>
      </c>
      <c r="H21" s="61" t="s">
        <v>5</v>
      </c>
      <c r="I21" s="65">
        <v>1</v>
      </c>
      <c r="J21" s="42"/>
      <c r="K21" s="24"/>
      <c r="L21" s="24"/>
      <c r="M21" s="24"/>
      <c r="N21" s="23"/>
      <c r="O21" s="27"/>
      <c r="P21" s="21"/>
      <c r="Q21" s="24"/>
      <c r="S21" s="67"/>
      <c r="T21" s="68"/>
      <c r="U21" s="21"/>
    </row>
    <row r="22" spans="1:21" ht="16.5" customHeight="1">
      <c r="A22" s="59"/>
      <c r="B22" s="62"/>
      <c r="C22" s="65"/>
      <c r="D22" s="43"/>
      <c r="E22" s="45" t="s">
        <v>757</v>
      </c>
      <c r="F22" s="14"/>
      <c r="G22" s="59"/>
      <c r="H22" s="62"/>
      <c r="I22" s="65"/>
      <c r="J22" s="43"/>
      <c r="K22" s="13"/>
      <c r="L22" s="12"/>
      <c r="M22" s="12"/>
      <c r="N22" s="28"/>
      <c r="O22" s="26"/>
      <c r="P22" s="14"/>
      <c r="Q22" s="12"/>
      <c r="S22" s="67"/>
      <c r="T22" s="68"/>
      <c r="U22" s="14"/>
    </row>
    <row r="23" spans="1:21" ht="13.5" customHeight="1">
      <c r="A23" s="59"/>
      <c r="B23" s="62"/>
      <c r="C23" s="66"/>
      <c r="D23" s="44"/>
      <c r="E23" s="44" t="s">
        <v>758</v>
      </c>
      <c r="F23" s="12"/>
      <c r="G23" s="59"/>
      <c r="H23" s="62"/>
      <c r="I23" s="66"/>
      <c r="J23" s="44"/>
      <c r="K23" s="12"/>
      <c r="L23" s="12"/>
      <c r="M23" s="12"/>
      <c r="N23" s="26"/>
      <c r="O23" s="26"/>
      <c r="P23" s="12"/>
      <c r="Q23" s="12"/>
      <c r="S23" s="67"/>
      <c r="T23" s="68"/>
      <c r="U23" s="12"/>
    </row>
    <row r="24" spans="1:21" ht="49.5" customHeight="1">
      <c r="A24" s="59"/>
      <c r="B24" s="62"/>
      <c r="C24" s="64">
        <v>2</v>
      </c>
      <c r="D24" s="42"/>
      <c r="E24" s="42"/>
      <c r="F24" s="13"/>
      <c r="G24" s="59"/>
      <c r="H24" s="62"/>
      <c r="I24" s="64">
        <v>2</v>
      </c>
      <c r="J24" s="42"/>
      <c r="K24" s="24"/>
      <c r="L24" s="24"/>
      <c r="M24" s="13"/>
      <c r="N24" s="13"/>
      <c r="O24" s="13"/>
      <c r="P24" s="21"/>
      <c r="Q24" s="24"/>
      <c r="S24" s="67"/>
      <c r="T24" s="68"/>
      <c r="U24" s="13"/>
    </row>
    <row r="25" spans="1:21" ht="12.75" customHeight="1">
      <c r="A25" s="59"/>
      <c r="B25" s="62"/>
      <c r="C25" s="65"/>
      <c r="D25" s="43"/>
      <c r="E25" s="43"/>
      <c r="F25" s="13"/>
      <c r="G25" s="59"/>
      <c r="H25" s="62"/>
      <c r="I25" s="65"/>
      <c r="J25" s="43"/>
      <c r="K25" s="12"/>
      <c r="L25" s="12"/>
      <c r="M25" s="13"/>
      <c r="N25" s="13"/>
      <c r="O25" s="13"/>
      <c r="P25" s="14"/>
      <c r="Q25" s="12"/>
      <c r="S25" s="67"/>
      <c r="T25" s="68"/>
      <c r="U25" s="13"/>
    </row>
    <row r="26" spans="1:21" ht="3.75" customHeight="1">
      <c r="A26" s="59"/>
      <c r="B26" s="62"/>
      <c r="C26" s="66"/>
      <c r="D26" s="44"/>
      <c r="E26" s="44"/>
      <c r="F26" s="13"/>
      <c r="G26" s="59"/>
      <c r="H26" s="62"/>
      <c r="I26" s="66"/>
      <c r="J26" s="44"/>
      <c r="K26" s="12"/>
      <c r="L26" s="12"/>
      <c r="M26" s="13"/>
      <c r="N26" s="13"/>
      <c r="O26" s="13"/>
      <c r="P26" s="12"/>
      <c r="Q26" s="12"/>
      <c r="S26" s="67"/>
      <c r="T26" s="68"/>
      <c r="U26" s="13"/>
    </row>
    <row r="27" spans="1:21" ht="49.5" customHeight="1">
      <c r="A27" s="59"/>
      <c r="B27" s="62"/>
      <c r="C27" s="64">
        <v>3</v>
      </c>
      <c r="D27" s="50"/>
      <c r="E27" s="50"/>
      <c r="F27" s="14"/>
      <c r="G27" s="59"/>
      <c r="H27" s="62"/>
      <c r="I27" s="64">
        <v>3</v>
      </c>
      <c r="J27" s="50"/>
      <c r="K27" s="13"/>
      <c r="L27" s="13"/>
      <c r="M27" s="13"/>
      <c r="N27" s="13"/>
      <c r="O27" s="14"/>
      <c r="P27" s="14"/>
      <c r="Q27" s="24"/>
      <c r="R27" s="13"/>
      <c r="S27" s="67"/>
      <c r="T27" s="68"/>
      <c r="U27" s="14"/>
    </row>
    <row r="28" spans="1:21" ht="12.75" customHeight="1">
      <c r="A28" s="59"/>
      <c r="B28" s="62"/>
      <c r="C28" s="65"/>
      <c r="D28" s="51"/>
      <c r="E28" s="51"/>
      <c r="F28" s="12"/>
      <c r="G28" s="59"/>
      <c r="H28" s="62"/>
      <c r="I28" s="65"/>
      <c r="J28" s="51"/>
      <c r="K28" s="13"/>
      <c r="L28" s="13"/>
      <c r="M28" s="13"/>
      <c r="N28" s="13"/>
      <c r="O28" s="12"/>
      <c r="P28" s="12"/>
      <c r="Q28" s="12"/>
      <c r="R28" s="13"/>
      <c r="S28" s="67"/>
      <c r="T28" s="68"/>
      <c r="U28" s="12"/>
    </row>
    <row r="29" spans="1:21" ht="5.25" customHeight="1">
      <c r="A29" s="60"/>
      <c r="B29" s="63"/>
      <c r="C29" s="66"/>
      <c r="D29" s="49"/>
      <c r="E29" s="49"/>
      <c r="F29" s="13"/>
      <c r="G29" s="60"/>
      <c r="H29" s="63"/>
      <c r="I29" s="66"/>
      <c r="J29" s="49"/>
      <c r="K29" s="13"/>
      <c r="L29" s="13"/>
      <c r="M29" s="13"/>
      <c r="N29" s="13"/>
      <c r="O29" s="13"/>
      <c r="P29" s="13"/>
      <c r="Q29" s="12"/>
      <c r="R29" s="13"/>
      <c r="S29" s="67"/>
      <c r="T29" s="68"/>
      <c r="U29" s="13"/>
    </row>
    <row r="30" spans="1:21" ht="65.25" customHeight="1">
      <c r="A30" s="59">
        <v>43068</v>
      </c>
      <c r="B30" s="62" t="s">
        <v>6</v>
      </c>
      <c r="C30" s="65">
        <v>1</v>
      </c>
      <c r="D30" s="42"/>
      <c r="E30" s="42" t="s">
        <v>306</v>
      </c>
      <c r="F30" s="21"/>
      <c r="G30" s="59">
        <v>43089</v>
      </c>
      <c r="H30" s="62" t="s">
        <v>6</v>
      </c>
      <c r="I30" s="65">
        <v>1</v>
      </c>
      <c r="J30" s="42" t="s">
        <v>744</v>
      </c>
      <c r="K30" s="29"/>
      <c r="L30" s="29"/>
      <c r="M30" s="24"/>
      <c r="N30" s="30"/>
      <c r="O30" s="23"/>
      <c r="P30" s="13"/>
      <c r="Q30" s="13"/>
      <c r="S30" s="67"/>
      <c r="T30" s="68"/>
      <c r="U30" s="21"/>
    </row>
    <row r="31" spans="1:21" ht="15" customHeight="1">
      <c r="A31" s="59"/>
      <c r="B31" s="62"/>
      <c r="C31" s="65"/>
      <c r="D31" s="43"/>
      <c r="E31" s="45" t="s">
        <v>759</v>
      </c>
      <c r="F31" s="14"/>
      <c r="G31" s="59"/>
      <c r="H31" s="62"/>
      <c r="I31" s="65"/>
      <c r="J31" s="45" t="s">
        <v>745</v>
      </c>
      <c r="K31" s="13"/>
      <c r="L31" s="14"/>
      <c r="M31" s="12"/>
      <c r="N31" s="31"/>
      <c r="O31" s="22"/>
      <c r="P31" s="13"/>
      <c r="Q31" s="13"/>
      <c r="S31" s="67"/>
      <c r="T31" s="68"/>
      <c r="U31" s="14"/>
    </row>
    <row r="32" spans="1:21" ht="14.25" customHeight="1">
      <c r="A32" s="59"/>
      <c r="B32" s="62"/>
      <c r="C32" s="66"/>
      <c r="D32" s="44"/>
      <c r="E32" s="44" t="s">
        <v>760</v>
      </c>
      <c r="F32" s="12"/>
      <c r="G32" s="59"/>
      <c r="H32" s="62"/>
      <c r="I32" s="66"/>
      <c r="J32" s="44" t="s">
        <v>746</v>
      </c>
      <c r="K32" s="12"/>
      <c r="L32" s="12"/>
      <c r="M32" s="12"/>
      <c r="N32" s="32"/>
      <c r="O32" s="26"/>
      <c r="P32" s="13"/>
      <c r="Q32" s="13"/>
      <c r="S32" s="67"/>
      <c r="T32" s="68"/>
      <c r="U32" s="12"/>
    </row>
    <row r="33" spans="1:21" ht="61.5" customHeight="1">
      <c r="A33" s="59"/>
      <c r="B33" s="62"/>
      <c r="C33" s="64">
        <v>2</v>
      </c>
      <c r="D33" s="52"/>
      <c r="E33" s="42" t="s">
        <v>408</v>
      </c>
      <c r="F33" s="21"/>
      <c r="G33" s="59"/>
      <c r="H33" s="62"/>
      <c r="I33" s="64">
        <v>2</v>
      </c>
      <c r="J33" s="42" t="s">
        <v>747</v>
      </c>
      <c r="K33" s="13"/>
      <c r="L33" s="24"/>
      <c r="M33" s="24"/>
      <c r="N33" s="13"/>
      <c r="O33" s="23"/>
      <c r="P33" s="13"/>
      <c r="Q33" s="13"/>
      <c r="S33" s="67"/>
      <c r="T33" s="68"/>
      <c r="U33" s="21"/>
    </row>
    <row r="34" spans="1:21" ht="14.25" customHeight="1">
      <c r="A34" s="59"/>
      <c r="B34" s="62"/>
      <c r="C34" s="65"/>
      <c r="D34" s="45"/>
      <c r="E34" s="45" t="s">
        <v>742</v>
      </c>
      <c r="F34" s="14"/>
      <c r="G34" s="59"/>
      <c r="H34" s="62"/>
      <c r="I34" s="65"/>
      <c r="J34" s="45" t="s">
        <v>748</v>
      </c>
      <c r="K34" s="13"/>
      <c r="L34" s="12"/>
      <c r="M34" s="12"/>
      <c r="N34" s="13"/>
      <c r="O34" s="22"/>
      <c r="P34" s="13"/>
      <c r="Q34" s="13"/>
      <c r="S34" s="67"/>
      <c r="T34" s="68"/>
      <c r="U34" s="14"/>
    </row>
    <row r="35" spans="1:21" ht="14.25" customHeight="1">
      <c r="A35" s="59"/>
      <c r="B35" s="62"/>
      <c r="C35" s="66"/>
      <c r="D35" s="46"/>
      <c r="E35" s="45" t="s">
        <v>761</v>
      </c>
      <c r="F35" s="12"/>
      <c r="G35" s="59"/>
      <c r="H35" s="62"/>
      <c r="I35" s="66"/>
      <c r="J35" s="44" t="s">
        <v>749</v>
      </c>
      <c r="K35" s="13"/>
      <c r="L35" s="12"/>
      <c r="M35" s="12"/>
      <c r="N35" s="13"/>
      <c r="O35" s="26"/>
      <c r="P35" s="13"/>
      <c r="Q35" s="13"/>
      <c r="S35" s="67"/>
      <c r="T35" s="68"/>
      <c r="U35" s="12"/>
    </row>
    <row r="36" spans="1:21" ht="49.5" customHeight="1">
      <c r="A36" s="59"/>
      <c r="B36" s="62"/>
      <c r="C36" s="64">
        <v>3</v>
      </c>
      <c r="D36" s="52"/>
      <c r="E36" s="42"/>
      <c r="F36" s="21"/>
      <c r="G36" s="59"/>
      <c r="H36" s="62"/>
      <c r="I36" s="64">
        <v>3</v>
      </c>
      <c r="J36" s="42" t="s">
        <v>389</v>
      </c>
      <c r="K36" s="13"/>
      <c r="L36" s="12"/>
      <c r="M36" s="13"/>
      <c r="N36" s="13"/>
      <c r="O36" s="13"/>
      <c r="P36" s="13"/>
      <c r="Q36" s="13"/>
      <c r="S36" s="67"/>
      <c r="T36" s="68"/>
      <c r="U36" s="21"/>
    </row>
    <row r="37" spans="1:21" ht="15" customHeight="1">
      <c r="A37" s="59"/>
      <c r="B37" s="62"/>
      <c r="C37" s="65"/>
      <c r="D37" s="45"/>
      <c r="E37" s="45"/>
      <c r="F37" s="14"/>
      <c r="G37" s="59"/>
      <c r="H37" s="62"/>
      <c r="I37" s="65"/>
      <c r="J37" s="45" t="s">
        <v>724</v>
      </c>
      <c r="K37" s="13"/>
      <c r="L37" s="12"/>
      <c r="M37" s="13"/>
      <c r="N37" s="13"/>
      <c r="O37" s="13"/>
      <c r="P37" s="13"/>
      <c r="Q37" s="13"/>
      <c r="S37" s="67"/>
      <c r="T37" s="68"/>
      <c r="U37" s="14"/>
    </row>
    <row r="38" spans="1:21" ht="15" customHeight="1">
      <c r="A38" s="60"/>
      <c r="B38" s="63"/>
      <c r="C38" s="66"/>
      <c r="D38" s="46"/>
      <c r="E38" s="44"/>
      <c r="F38" s="12"/>
      <c r="G38" s="60"/>
      <c r="H38" s="63"/>
      <c r="I38" s="66"/>
      <c r="J38" s="44" t="s">
        <v>750</v>
      </c>
      <c r="K38" s="13"/>
      <c r="L38" s="12"/>
      <c r="M38" s="13"/>
      <c r="N38" s="13"/>
      <c r="O38" s="13"/>
      <c r="P38" s="13"/>
      <c r="Q38" s="13"/>
      <c r="S38" s="67"/>
      <c r="T38" s="68"/>
      <c r="U38" s="12"/>
    </row>
    <row r="39" spans="1:21" ht="49.5" customHeight="1">
      <c r="A39" s="59">
        <v>43069</v>
      </c>
      <c r="B39" s="61" t="s">
        <v>7</v>
      </c>
      <c r="C39" s="64">
        <v>1</v>
      </c>
      <c r="D39" s="57" t="s">
        <v>734</v>
      </c>
      <c r="E39" s="42"/>
      <c r="F39" s="21"/>
      <c r="G39" s="59">
        <v>43090</v>
      </c>
      <c r="H39" s="61" t="s">
        <v>7</v>
      </c>
      <c r="I39" s="64">
        <v>1</v>
      </c>
      <c r="J39" s="42" t="s">
        <v>608</v>
      </c>
      <c r="K39" s="24"/>
      <c r="L39" s="24"/>
      <c r="M39" s="24"/>
      <c r="N39" s="23"/>
      <c r="O39" s="27"/>
      <c r="P39" s="21"/>
      <c r="Q39" s="21"/>
      <c r="S39" s="67"/>
      <c r="T39" s="68"/>
      <c r="U39" s="21"/>
    </row>
    <row r="40" spans="1:21" ht="15" customHeight="1">
      <c r="A40" s="59"/>
      <c r="B40" s="62"/>
      <c r="C40" s="65"/>
      <c r="D40" s="45" t="s">
        <v>735</v>
      </c>
      <c r="E40" s="45"/>
      <c r="F40" s="14"/>
      <c r="G40" s="59"/>
      <c r="H40" s="62"/>
      <c r="I40" s="65"/>
      <c r="J40" s="45" t="s">
        <v>751</v>
      </c>
      <c r="K40" s="12"/>
      <c r="L40" s="12"/>
      <c r="M40" s="12"/>
      <c r="N40" s="22"/>
      <c r="O40" s="26"/>
      <c r="P40" s="14"/>
      <c r="Q40" s="14"/>
      <c r="S40" s="67"/>
      <c r="T40" s="68"/>
      <c r="U40" s="14"/>
    </row>
    <row r="41" spans="1:21" ht="14.25" customHeight="1">
      <c r="A41" s="59"/>
      <c r="B41" s="62"/>
      <c r="C41" s="66"/>
      <c r="D41" s="44" t="s">
        <v>736</v>
      </c>
      <c r="E41" s="44"/>
      <c r="F41" s="12"/>
      <c r="G41" s="59"/>
      <c r="H41" s="62"/>
      <c r="I41" s="66"/>
      <c r="J41" s="44" t="s">
        <v>752</v>
      </c>
      <c r="K41" s="12"/>
      <c r="L41" s="12"/>
      <c r="M41" s="12"/>
      <c r="N41" s="26"/>
      <c r="O41" s="26"/>
      <c r="P41" s="12"/>
      <c r="Q41" s="12"/>
      <c r="S41" s="67"/>
      <c r="T41" s="68"/>
      <c r="U41" s="12"/>
    </row>
    <row r="42" spans="1:21" ht="36.75" customHeight="1">
      <c r="A42" s="59"/>
      <c r="B42" s="62"/>
      <c r="C42" s="64">
        <v>2</v>
      </c>
      <c r="D42" s="42"/>
      <c r="E42" s="42"/>
      <c r="F42" s="21"/>
      <c r="G42" s="59"/>
      <c r="H42" s="62"/>
      <c r="I42" s="64">
        <v>2</v>
      </c>
      <c r="J42" s="42"/>
      <c r="K42" s="24"/>
      <c r="L42" s="24"/>
      <c r="M42" s="21"/>
      <c r="N42" s="21"/>
      <c r="O42" s="21"/>
      <c r="P42" s="21"/>
      <c r="Q42" s="13"/>
      <c r="S42" s="67"/>
      <c r="T42" s="68"/>
      <c r="U42" s="21"/>
    </row>
    <row r="43" spans="1:21" ht="12.75" customHeight="1">
      <c r="A43" s="59"/>
      <c r="B43" s="62"/>
      <c r="C43" s="65"/>
      <c r="D43" s="43"/>
      <c r="E43" s="43"/>
      <c r="F43" s="14"/>
      <c r="G43" s="59"/>
      <c r="H43" s="62"/>
      <c r="I43" s="65"/>
      <c r="J43" s="43"/>
      <c r="K43" s="12"/>
      <c r="L43" s="12"/>
      <c r="M43" s="14"/>
      <c r="N43" s="14"/>
      <c r="O43" s="14"/>
      <c r="P43" s="14"/>
      <c r="Q43" s="13"/>
      <c r="S43" s="67"/>
      <c r="T43" s="68"/>
      <c r="U43" s="14"/>
    </row>
    <row r="44" spans="1:21" ht="12.75" customHeight="1">
      <c r="A44" s="59"/>
      <c r="B44" s="62"/>
      <c r="C44" s="66"/>
      <c r="D44" s="44"/>
      <c r="E44" s="44"/>
      <c r="F44" s="12"/>
      <c r="G44" s="59"/>
      <c r="H44" s="62"/>
      <c r="I44" s="66"/>
      <c r="J44" s="44"/>
      <c r="K44" s="12"/>
      <c r="L44" s="12"/>
      <c r="M44" s="12"/>
      <c r="N44" s="12"/>
      <c r="O44" s="12"/>
      <c r="P44" s="12"/>
      <c r="Q44" s="13"/>
      <c r="S44" s="67"/>
      <c r="T44" s="68"/>
      <c r="U44" s="12"/>
    </row>
    <row r="45" spans="1:21" ht="30.75" customHeight="1">
      <c r="A45" s="59"/>
      <c r="B45" s="62"/>
      <c r="C45" s="64">
        <v>3</v>
      </c>
      <c r="D45" s="42"/>
      <c r="E45" s="42"/>
      <c r="F45" s="13"/>
      <c r="G45" s="59"/>
      <c r="H45" s="62"/>
      <c r="I45" s="64">
        <v>3</v>
      </c>
      <c r="J45" s="42"/>
      <c r="K45" s="21"/>
      <c r="L45" s="21"/>
      <c r="M45" s="13"/>
      <c r="N45" s="13"/>
      <c r="O45" s="13"/>
      <c r="P45" s="13"/>
      <c r="Q45" s="13"/>
      <c r="S45" s="67"/>
      <c r="T45" s="68"/>
      <c r="U45" s="13"/>
    </row>
    <row r="46" spans="1:21" ht="12.75" customHeight="1">
      <c r="A46" s="59"/>
      <c r="B46" s="62"/>
      <c r="C46" s="65"/>
      <c r="D46" s="43"/>
      <c r="E46" s="43"/>
      <c r="F46" s="13"/>
      <c r="G46" s="59"/>
      <c r="H46" s="62"/>
      <c r="I46" s="65"/>
      <c r="J46" s="43"/>
      <c r="K46" s="14"/>
      <c r="L46" s="14"/>
      <c r="M46" s="13"/>
      <c r="N46" s="13"/>
      <c r="O46" s="13"/>
      <c r="P46" s="13"/>
      <c r="Q46" s="13"/>
      <c r="S46" s="67"/>
      <c r="T46" s="68"/>
      <c r="U46" s="13"/>
    </row>
    <row r="47" spans="1:21" ht="6.75" customHeight="1">
      <c r="A47" s="60"/>
      <c r="B47" s="63"/>
      <c r="C47" s="66"/>
      <c r="D47" s="44"/>
      <c r="E47" s="44"/>
      <c r="F47" s="13"/>
      <c r="G47" s="60"/>
      <c r="H47" s="63"/>
      <c r="I47" s="66"/>
      <c r="J47" s="44"/>
      <c r="K47" s="12"/>
      <c r="L47" s="12"/>
      <c r="M47" s="13"/>
      <c r="N47" s="13"/>
      <c r="O47" s="13"/>
      <c r="P47" s="13"/>
      <c r="Q47" s="13"/>
      <c r="S47" s="67"/>
      <c r="T47" s="68"/>
      <c r="U47" s="13"/>
    </row>
    <row r="48" spans="1:21" ht="49.5" customHeight="1">
      <c r="A48" s="59">
        <v>43070</v>
      </c>
      <c r="B48" s="61" t="s">
        <v>8</v>
      </c>
      <c r="C48" s="64">
        <v>1</v>
      </c>
      <c r="D48" s="42" t="s">
        <v>727</v>
      </c>
      <c r="E48" s="52"/>
      <c r="F48" s="21"/>
      <c r="G48" s="59">
        <v>43091</v>
      </c>
      <c r="H48" s="61" t="s">
        <v>8</v>
      </c>
      <c r="I48" s="64">
        <v>1</v>
      </c>
      <c r="J48" s="52" t="s">
        <v>641</v>
      </c>
      <c r="K48" s="21"/>
      <c r="L48" s="21"/>
      <c r="M48" s="21"/>
      <c r="N48" s="23"/>
      <c r="O48" s="23"/>
      <c r="P48" s="13"/>
      <c r="Q48" s="21"/>
      <c r="S48" s="67"/>
      <c r="T48" s="68"/>
      <c r="U48" s="21"/>
    </row>
    <row r="49" spans="1:21" ht="12.75" customHeight="1">
      <c r="A49" s="59"/>
      <c r="B49" s="62"/>
      <c r="C49" s="65"/>
      <c r="D49" s="45" t="s">
        <v>728</v>
      </c>
      <c r="E49" s="45"/>
      <c r="F49" s="14"/>
      <c r="G49" s="59"/>
      <c r="H49" s="62"/>
      <c r="I49" s="65"/>
      <c r="J49" s="45" t="s">
        <v>745</v>
      </c>
      <c r="K49" s="14"/>
      <c r="L49" s="14"/>
      <c r="M49" s="14"/>
      <c r="N49" s="33"/>
      <c r="O49" s="22"/>
      <c r="P49" s="13"/>
      <c r="Q49" s="14"/>
      <c r="S49" s="67"/>
      <c r="T49" s="68"/>
      <c r="U49" s="14"/>
    </row>
    <row r="50" spans="1:21" ht="12.75" customHeight="1">
      <c r="A50" s="59"/>
      <c r="B50" s="62"/>
      <c r="C50" s="66"/>
      <c r="D50" s="46" t="s">
        <v>729</v>
      </c>
      <c r="E50" s="44"/>
      <c r="F50" s="12"/>
      <c r="G50" s="59"/>
      <c r="H50" s="62"/>
      <c r="I50" s="66"/>
      <c r="J50" s="44" t="s">
        <v>766</v>
      </c>
      <c r="K50" s="12"/>
      <c r="L50" s="12"/>
      <c r="M50" s="12"/>
      <c r="N50" s="26"/>
      <c r="O50" s="26"/>
      <c r="P50" s="13"/>
      <c r="Q50" s="12"/>
      <c r="S50" s="67"/>
      <c r="T50" s="68"/>
      <c r="U50" s="12"/>
    </row>
    <row r="51" spans="1:21" ht="49.5" customHeight="1">
      <c r="A51" s="59"/>
      <c r="B51" s="62"/>
      <c r="C51" s="64">
        <v>2</v>
      </c>
      <c r="D51" s="42" t="s">
        <v>730</v>
      </c>
      <c r="E51" s="42"/>
      <c r="F51" s="21"/>
      <c r="G51" s="59"/>
      <c r="H51" s="62"/>
      <c r="I51" s="64">
        <v>2</v>
      </c>
      <c r="J51" s="42"/>
      <c r="K51" s="21"/>
      <c r="L51" s="21"/>
      <c r="M51" s="13"/>
      <c r="N51" s="27"/>
      <c r="O51" s="13"/>
      <c r="P51" s="13"/>
      <c r="Q51" s="24"/>
      <c r="S51" s="67"/>
      <c r="T51" s="68"/>
      <c r="U51" s="21"/>
    </row>
    <row r="52" spans="1:21" ht="12.75" customHeight="1">
      <c r="A52" s="59"/>
      <c r="B52" s="62"/>
      <c r="C52" s="65"/>
      <c r="D52" s="45" t="s">
        <v>731</v>
      </c>
      <c r="E52" s="45"/>
      <c r="F52" s="14"/>
      <c r="G52" s="59"/>
      <c r="H52" s="62"/>
      <c r="I52" s="65"/>
      <c r="J52" s="45"/>
      <c r="K52" s="14"/>
      <c r="L52" s="14"/>
      <c r="M52" s="13"/>
      <c r="N52" s="26"/>
      <c r="O52" s="13"/>
      <c r="P52" s="13"/>
      <c r="Q52" s="12"/>
      <c r="S52" s="67"/>
      <c r="T52" s="68"/>
      <c r="U52" s="14"/>
    </row>
    <row r="53" spans="1:21" ht="12.75" customHeight="1">
      <c r="A53" s="59"/>
      <c r="B53" s="62"/>
      <c r="C53" s="66"/>
      <c r="D53" s="46" t="s">
        <v>732</v>
      </c>
      <c r="E53" s="46"/>
      <c r="F53" s="12"/>
      <c r="G53" s="59"/>
      <c r="H53" s="62"/>
      <c r="I53" s="66"/>
      <c r="J53" s="46"/>
      <c r="K53" s="12"/>
      <c r="L53" s="12"/>
      <c r="M53" s="13"/>
      <c r="N53" s="26"/>
      <c r="O53" s="13"/>
      <c r="P53" s="13"/>
      <c r="Q53" s="12"/>
      <c r="S53" s="67"/>
      <c r="T53" s="68"/>
      <c r="U53" s="12"/>
    </row>
    <row r="54" spans="1:21" ht="34.5" customHeight="1">
      <c r="A54" s="59"/>
      <c r="B54" s="62"/>
      <c r="C54" s="64">
        <v>3</v>
      </c>
      <c r="D54" s="47"/>
      <c r="E54" s="47"/>
      <c r="F54" s="13"/>
      <c r="G54" s="59"/>
      <c r="H54" s="62"/>
      <c r="I54" s="64">
        <v>3</v>
      </c>
      <c r="J54" s="47"/>
      <c r="K54" s="24"/>
      <c r="L54" s="24"/>
      <c r="M54" s="13"/>
      <c r="N54" s="13"/>
      <c r="O54" s="13"/>
      <c r="P54" s="13"/>
      <c r="Q54" s="21"/>
      <c r="S54" s="67"/>
      <c r="T54" s="68"/>
      <c r="U54" s="13"/>
    </row>
    <row r="55" spans="1:21" ht="12.75" customHeight="1">
      <c r="A55" s="59"/>
      <c r="B55" s="62"/>
      <c r="C55" s="65"/>
      <c r="D55" s="48"/>
      <c r="E55" s="48"/>
      <c r="F55" s="13"/>
      <c r="G55" s="59"/>
      <c r="H55" s="62"/>
      <c r="I55" s="65"/>
      <c r="J55" s="48"/>
      <c r="K55" s="12"/>
      <c r="L55" s="12"/>
      <c r="M55" s="13"/>
      <c r="N55" s="13"/>
      <c r="O55" s="13"/>
      <c r="P55" s="13"/>
      <c r="Q55" s="14"/>
      <c r="S55" s="67"/>
      <c r="T55" s="68"/>
      <c r="U55" s="13"/>
    </row>
    <row r="56" spans="1:21" ht="3.75" customHeight="1">
      <c r="A56" s="60"/>
      <c r="B56" s="63"/>
      <c r="C56" s="66"/>
      <c r="D56" s="49"/>
      <c r="E56" s="49"/>
      <c r="F56" s="13"/>
      <c r="G56" s="60"/>
      <c r="H56" s="63"/>
      <c r="I56" s="66"/>
      <c r="J56" s="49"/>
      <c r="K56" s="12"/>
      <c r="L56" s="12"/>
      <c r="M56" s="13"/>
      <c r="N56" s="13"/>
      <c r="O56" s="13"/>
      <c r="P56" s="13"/>
      <c r="Q56" s="12"/>
      <c r="S56" s="67"/>
      <c r="T56" s="68"/>
      <c r="U56" s="13"/>
    </row>
    <row r="57" spans="1:21" ht="45" customHeight="1">
      <c r="A57" s="78">
        <v>43071</v>
      </c>
      <c r="B57" s="61" t="s">
        <v>9</v>
      </c>
      <c r="C57" s="64">
        <v>1</v>
      </c>
      <c r="D57" s="53"/>
      <c r="E57" s="53"/>
      <c r="F57" s="36"/>
      <c r="G57" s="59">
        <v>43092</v>
      </c>
      <c r="H57" s="61" t="s">
        <v>9</v>
      </c>
      <c r="I57" s="64">
        <v>1</v>
      </c>
      <c r="J57" s="53"/>
      <c r="K57" s="12"/>
      <c r="L57" s="12"/>
      <c r="M57" s="21"/>
      <c r="N57" s="34"/>
      <c r="O57" s="23"/>
      <c r="P57" s="13"/>
      <c r="Q57" s="13"/>
      <c r="S57" s="67"/>
      <c r="T57" s="68"/>
      <c r="U57" s="36"/>
    </row>
    <row r="58" spans="1:21" ht="12.75" customHeight="1">
      <c r="A58" s="59"/>
      <c r="B58" s="62"/>
      <c r="C58" s="65"/>
      <c r="D58" s="54"/>
      <c r="E58" s="54"/>
      <c r="F58" s="28"/>
      <c r="G58" s="59"/>
      <c r="H58" s="62"/>
      <c r="I58" s="65"/>
      <c r="J58" s="54"/>
      <c r="K58" s="12"/>
      <c r="L58" s="12"/>
      <c r="M58" s="14"/>
      <c r="N58" s="34"/>
      <c r="O58" s="22"/>
      <c r="P58" s="13"/>
      <c r="Q58" s="13"/>
      <c r="S58" s="67"/>
      <c r="T58" s="68"/>
      <c r="U58" s="28"/>
    </row>
    <row r="59" spans="1:21" ht="5.25" customHeight="1">
      <c r="A59" s="59"/>
      <c r="B59" s="62"/>
      <c r="C59" s="66"/>
      <c r="D59" s="55"/>
      <c r="E59" s="55"/>
      <c r="F59" s="33"/>
      <c r="G59" s="59"/>
      <c r="H59" s="62"/>
      <c r="I59" s="66"/>
      <c r="J59" s="55"/>
      <c r="K59" s="12"/>
      <c r="L59" s="12"/>
      <c r="M59" s="12"/>
      <c r="N59" s="35"/>
      <c r="O59" s="26"/>
      <c r="P59" s="13"/>
      <c r="Q59" s="13"/>
      <c r="S59" s="67"/>
      <c r="T59" s="68"/>
      <c r="U59" s="33"/>
    </row>
    <row r="60" spans="1:21" ht="43.5" customHeight="1">
      <c r="A60" s="59"/>
      <c r="B60" s="62"/>
      <c r="C60" s="64">
        <v>2</v>
      </c>
      <c r="D60" s="56"/>
      <c r="E60" s="56"/>
      <c r="F60" s="37"/>
      <c r="G60" s="59"/>
      <c r="H60" s="62"/>
      <c r="I60" s="64">
        <v>2</v>
      </c>
      <c r="J60" s="56"/>
      <c r="K60" s="12"/>
      <c r="L60" s="12"/>
      <c r="M60" s="13"/>
      <c r="N60" s="13"/>
      <c r="O60" s="13"/>
      <c r="P60" s="13"/>
      <c r="Q60" s="13"/>
      <c r="S60" s="67"/>
      <c r="T60" s="68"/>
      <c r="U60" s="37"/>
    </row>
    <row r="61" spans="1:21" ht="12.75" customHeight="1">
      <c r="A61" s="59"/>
      <c r="B61" s="62"/>
      <c r="C61" s="65"/>
      <c r="D61" s="54"/>
      <c r="E61" s="54"/>
      <c r="F61" s="28"/>
      <c r="G61" s="59"/>
      <c r="H61" s="62"/>
      <c r="I61" s="65"/>
      <c r="J61" s="54"/>
      <c r="K61" s="12"/>
      <c r="L61" s="12"/>
      <c r="M61" s="13"/>
      <c r="N61" s="13"/>
      <c r="O61" s="13"/>
      <c r="P61" s="13"/>
      <c r="Q61" s="13"/>
      <c r="S61" s="67"/>
      <c r="T61" s="68"/>
      <c r="U61" s="28"/>
    </row>
    <row r="62" spans="1:21" ht="5.25" customHeight="1">
      <c r="A62" s="59"/>
      <c r="B62" s="62"/>
      <c r="C62" s="66"/>
      <c r="D62" s="55"/>
      <c r="E62" s="55"/>
      <c r="F62" s="33"/>
      <c r="G62" s="59"/>
      <c r="H62" s="62"/>
      <c r="I62" s="66"/>
      <c r="J62" s="55"/>
      <c r="K62" s="12"/>
      <c r="L62" s="12"/>
      <c r="M62" s="13"/>
      <c r="N62" s="13"/>
      <c r="O62" s="13"/>
      <c r="P62" s="13"/>
      <c r="Q62" s="13"/>
      <c r="S62" s="67"/>
      <c r="T62" s="68"/>
      <c r="U62" s="33"/>
    </row>
    <row r="63" spans="1:21" ht="54.75" customHeight="1">
      <c r="A63" s="59"/>
      <c r="B63" s="62"/>
      <c r="C63" s="64">
        <v>3</v>
      </c>
      <c r="D63" s="47"/>
      <c r="E63" s="47"/>
      <c r="F63" s="13"/>
      <c r="G63" s="59"/>
      <c r="H63" s="62"/>
      <c r="I63" s="64">
        <v>3</v>
      </c>
      <c r="J63" s="47"/>
      <c r="K63" s="12"/>
      <c r="L63" s="12"/>
      <c r="M63" s="13"/>
      <c r="N63" s="13"/>
      <c r="O63" s="13"/>
      <c r="P63" s="13"/>
      <c r="Q63" s="13"/>
      <c r="S63" s="67"/>
      <c r="T63" s="68"/>
      <c r="U63" s="13"/>
    </row>
    <row r="64" spans="1:21" ht="12.75" customHeight="1">
      <c r="A64" s="59"/>
      <c r="B64" s="62"/>
      <c r="C64" s="65"/>
      <c r="D64" s="48"/>
      <c r="E64" s="48"/>
      <c r="F64" s="13"/>
      <c r="G64" s="59"/>
      <c r="H64" s="62"/>
      <c r="I64" s="65"/>
      <c r="J64" s="48"/>
      <c r="K64" s="12"/>
      <c r="L64" s="12"/>
      <c r="M64" s="13"/>
      <c r="N64" s="13"/>
      <c r="O64" s="13"/>
      <c r="P64" s="13"/>
      <c r="Q64" s="13"/>
      <c r="S64" s="67"/>
      <c r="T64" s="68"/>
      <c r="U64" s="13"/>
    </row>
    <row r="65" spans="1:21" ht="2.25" customHeight="1">
      <c r="A65" s="60"/>
      <c r="B65" s="63"/>
      <c r="C65" s="66"/>
      <c r="D65" s="46"/>
      <c r="E65" s="58"/>
      <c r="F65" s="12"/>
      <c r="G65" s="60"/>
      <c r="H65" s="63"/>
      <c r="I65" s="66"/>
      <c r="J65" s="46"/>
      <c r="K65" s="12"/>
      <c r="L65" s="12"/>
      <c r="M65" s="13"/>
      <c r="N65" s="13"/>
      <c r="O65" s="13"/>
      <c r="P65" s="13"/>
      <c r="Q65" s="13"/>
      <c r="S65" s="67"/>
      <c r="T65" s="68"/>
      <c r="U65" s="13"/>
    </row>
    <row r="66" spans="2:21" s="5" customFormat="1" ht="24.75" customHeight="1">
      <c r="B66" s="6" t="s">
        <v>767</v>
      </c>
      <c r="C66" s="6"/>
      <c r="G66" s="41" t="s">
        <v>739</v>
      </c>
      <c r="I66" s="41"/>
      <c r="J66" s="41"/>
      <c r="K66" s="6"/>
      <c r="S66" s="13"/>
      <c r="T66" s="38"/>
      <c r="U66" s="38"/>
    </row>
    <row r="67" ht="15">
      <c r="S67" s="5"/>
    </row>
  </sheetData>
  <sheetProtection formatCells="0" selectLockedCells="1" selectUnlockedCells="1"/>
  <mergeCells count="87">
    <mergeCell ref="H1:J1"/>
    <mergeCell ref="H2:J2"/>
    <mergeCell ref="H3:J3"/>
    <mergeCell ref="A5:J5"/>
    <mergeCell ref="C63:C65"/>
    <mergeCell ref="C39:C41"/>
    <mergeCell ref="C42:C44"/>
    <mergeCell ref="C45:C47"/>
    <mergeCell ref="C24:C26"/>
    <mergeCell ref="C57:C59"/>
    <mergeCell ref="C60:C62"/>
    <mergeCell ref="A39:A47"/>
    <mergeCell ref="B39:B47"/>
    <mergeCell ref="C36:C38"/>
    <mergeCell ref="C51:C53"/>
    <mergeCell ref="C54:C56"/>
    <mergeCell ref="A57:A65"/>
    <mergeCell ref="B57:B65"/>
    <mergeCell ref="A48:A56"/>
    <mergeCell ref="B48:B56"/>
    <mergeCell ref="B21:B29"/>
    <mergeCell ref="A30:A38"/>
    <mergeCell ref="C48:C50"/>
    <mergeCell ref="A12:A20"/>
    <mergeCell ref="B12:B20"/>
    <mergeCell ref="C12:C14"/>
    <mergeCell ref="C15:C17"/>
    <mergeCell ref="C30:C32"/>
    <mergeCell ref="C27:C29"/>
    <mergeCell ref="A21:A29"/>
    <mergeCell ref="G7:I7"/>
    <mergeCell ref="A10:A11"/>
    <mergeCell ref="B10:B11"/>
    <mergeCell ref="I27:I29"/>
    <mergeCell ref="G30:G38"/>
    <mergeCell ref="H30:H38"/>
    <mergeCell ref="C21:C23"/>
    <mergeCell ref="H8:I8"/>
    <mergeCell ref="C33:C35"/>
    <mergeCell ref="K10:L10"/>
    <mergeCell ref="C10:C11"/>
    <mergeCell ref="B30:B38"/>
    <mergeCell ref="S10:S11"/>
    <mergeCell ref="T10:T11"/>
    <mergeCell ref="S12:S20"/>
    <mergeCell ref="T12:T20"/>
    <mergeCell ref="S21:S29"/>
    <mergeCell ref="T21:T29"/>
    <mergeCell ref="S30:S38"/>
    <mergeCell ref="T30:T38"/>
    <mergeCell ref="C18:C20"/>
    <mergeCell ref="S39:S47"/>
    <mergeCell ref="T39:T47"/>
    <mergeCell ref="S48:S56"/>
    <mergeCell ref="T48:T56"/>
    <mergeCell ref="G21:G29"/>
    <mergeCell ref="H21:H29"/>
    <mergeCell ref="I21:I23"/>
    <mergeCell ref="I24:I26"/>
    <mergeCell ref="S57:S65"/>
    <mergeCell ref="T57:T65"/>
    <mergeCell ref="G10:G11"/>
    <mergeCell ref="H10:H11"/>
    <mergeCell ref="I10:I11"/>
    <mergeCell ref="G12:G20"/>
    <mergeCell ref="H12:H20"/>
    <mergeCell ref="I12:I14"/>
    <mergeCell ref="I15:I17"/>
    <mergeCell ref="I18:I20"/>
    <mergeCell ref="G57:G65"/>
    <mergeCell ref="H57:H65"/>
    <mergeCell ref="I57:I59"/>
    <mergeCell ref="I60:I62"/>
    <mergeCell ref="I63:I65"/>
    <mergeCell ref="I30:I32"/>
    <mergeCell ref="I33:I35"/>
    <mergeCell ref="I36:I38"/>
    <mergeCell ref="G39:G47"/>
    <mergeCell ref="H39:H47"/>
    <mergeCell ref="G48:G56"/>
    <mergeCell ref="H48:H56"/>
    <mergeCell ref="I48:I50"/>
    <mergeCell ref="I51:I53"/>
    <mergeCell ref="I54:I56"/>
    <mergeCell ref="I39:I41"/>
    <mergeCell ref="I42:I44"/>
    <mergeCell ref="I45:I47"/>
  </mergeCells>
  <dataValidations count="6">
    <dataValidation type="list" allowBlank="1" showInputMessage="1" showErrorMessage="1" sqref="J48 K40 K42:P42 F42 F15 K51:L51 K21:Q21 K18:M18 K24:L24 F51 U12 L36 K63:L63 U51 U30 K54:L54 K45:L45 U33 K57:L57 U36 M48:N48 M30 N51 O39:Q39 P12:Q12 P24:Q24 Q15 Q27 Q48 Q51 Q54 U42 U15 U48 K60:L60 L39:M39 L33:M33 E48:F48 F12 F36 F30 K15:O15 D36 D33 F33">
      <formula1>Дисциплина</formula1>
    </dataValidation>
    <dataValidation type="list" allowBlank="1" showInputMessage="1" showErrorMessage="1" sqref="J49 K41 J13 J31 J34 D40 F34 U52 U13 K43:P43 F43 L37 K19:M19 K25:L25 L34:M34 U31 L40:M40 K61:L61 K46:L46 K55:L55 K64:L64 U34 U37 M49:N49 M31 N52 O40:Q40 P13:Q13 P25:Q25 Q16 Q28 Q49 Q52 Q55 U43 U16 U49 K58:L58 L22:Q22 J52:L52 F37 D49:F49 J16:O16 D37 F31 F16 D52:F52 D34 D13 F13">
      <formula1>Преподаватель</formula1>
    </dataValidation>
    <dataValidation type="list" showInputMessage="1" showErrorMessage="1" sqref="O30 K12:M12 O33 O48 U39 U21 K48:L48 M57:O57 N39 O12 F39 F21">
      <formula1>Дисциплина</formula1>
    </dataValidation>
    <dataValidation type="list" showInputMessage="1" showErrorMessage="1" sqref="O27:P27 J27 F22 F40 L13 U22 U27 U40 K49:L49 M58:O58 N31:O31 N40 O34 L31 O49 D27:F27">
      <formula1>Преподаватель</formula1>
    </dataValidation>
    <dataValidation type="list" allowBlank="1" showInputMessage="1" showErrorMessage="1" sqref="D42:E42 J42 J30 J15 J45 J24 J21 J18 D21:E21 E33 D45:E45 D24:E24 E36 J39 J36 D18:E18 E39 D30:E30 D15:E15 E12">
      <formula1>INDIRECT("Таблица1[Дисциплины]")</formula1>
    </dataValidation>
    <dataValidation type="list" allowBlank="1" showInputMessage="1" showErrorMessage="1" sqref="D31:E31 J19 J43 J22 J25 D19:E19 D16:E16 D43:E43 E37 J37 D25:E25 D22:E22 E34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261">
      <selection activeCell="A296" sqref="A296:IV306"/>
    </sheetView>
  </sheetViews>
  <sheetFormatPr defaultColWidth="9.00390625" defaultRowHeight="12.75"/>
  <cols>
    <col min="1" max="1" width="61.625" style="0" customWidth="1"/>
  </cols>
  <sheetData>
    <row r="1" ht="12.75">
      <c r="A1" s="7" t="s">
        <v>253</v>
      </c>
    </row>
    <row r="2" ht="12.75">
      <c r="A2" s="7" t="s">
        <v>254</v>
      </c>
    </row>
    <row r="3" ht="12.75">
      <c r="A3" s="7" t="s">
        <v>255</v>
      </c>
    </row>
    <row r="4" ht="12.75">
      <c r="A4" s="7" t="s">
        <v>602</v>
      </c>
    </row>
    <row r="5" ht="12.75">
      <c r="A5" s="7" t="s">
        <v>603</v>
      </c>
    </row>
    <row r="6" ht="12.75">
      <c r="A6" s="7" t="s">
        <v>256</v>
      </c>
    </row>
    <row r="7" ht="12.75">
      <c r="A7" s="7" t="s">
        <v>257</v>
      </c>
    </row>
    <row r="8" ht="12.75">
      <c r="A8" s="7" t="s">
        <v>604</v>
      </c>
    </row>
    <row r="9" ht="12.75">
      <c r="A9" s="7" t="s">
        <v>605</v>
      </c>
    </row>
    <row r="10" ht="12.75">
      <c r="A10" s="7" t="s">
        <v>258</v>
      </c>
    </row>
    <row r="11" ht="12.75">
      <c r="A11" s="7" t="s">
        <v>259</v>
      </c>
    </row>
    <row r="12" ht="12.75">
      <c r="A12" s="7" t="s">
        <v>260</v>
      </c>
    </row>
    <row r="13" ht="12.75">
      <c r="A13" s="7" t="s">
        <v>261</v>
      </c>
    </row>
    <row r="14" ht="12.75">
      <c r="A14" s="7" t="s">
        <v>606</v>
      </c>
    </row>
    <row r="15" ht="12.75">
      <c r="A15" s="7" t="s">
        <v>607</v>
      </c>
    </row>
    <row r="16" ht="12.75">
      <c r="A16" s="7" t="s">
        <v>262</v>
      </c>
    </row>
    <row r="17" ht="12.75">
      <c r="A17" s="7" t="s">
        <v>263</v>
      </c>
    </row>
    <row r="18" ht="12.75">
      <c r="A18" s="7" t="s">
        <v>264</v>
      </c>
    </row>
    <row r="19" ht="12.75">
      <c r="A19" s="7" t="s">
        <v>265</v>
      </c>
    </row>
    <row r="20" ht="12.75">
      <c r="A20" s="7" t="s">
        <v>266</v>
      </c>
    </row>
    <row r="21" ht="12.75">
      <c r="A21" s="7" t="s">
        <v>267</v>
      </c>
    </row>
    <row r="22" ht="12.75">
      <c r="A22" s="7" t="s">
        <v>608</v>
      </c>
    </row>
    <row r="23" ht="12.75">
      <c r="A23" s="7" t="s">
        <v>609</v>
      </c>
    </row>
    <row r="24" ht="12.75">
      <c r="A24" s="7" t="s">
        <v>268</v>
      </c>
    </row>
    <row r="25" ht="12.75">
      <c r="A25" s="7" t="s">
        <v>610</v>
      </c>
    </row>
    <row r="26" ht="12.75">
      <c r="A26" s="7" t="s">
        <v>269</v>
      </c>
    </row>
    <row r="27" ht="12.75">
      <c r="A27" s="7" t="s">
        <v>270</v>
      </c>
    </row>
    <row r="28" ht="12.75">
      <c r="A28" s="7" t="s">
        <v>271</v>
      </c>
    </row>
    <row r="29" ht="12.75">
      <c r="A29" s="7" t="s">
        <v>272</v>
      </c>
    </row>
    <row r="30" ht="12.75">
      <c r="A30" s="7" t="s">
        <v>273</v>
      </c>
    </row>
    <row r="31" ht="12.75">
      <c r="A31" s="7" t="s">
        <v>611</v>
      </c>
    </row>
    <row r="32" ht="12.75">
      <c r="A32" s="7" t="s">
        <v>612</v>
      </c>
    </row>
    <row r="33" ht="12.75">
      <c r="A33" s="7" t="s">
        <v>613</v>
      </c>
    </row>
    <row r="34" ht="12.75">
      <c r="A34" s="7" t="s">
        <v>10</v>
      </c>
    </row>
    <row r="35" ht="12.75">
      <c r="A35" s="7" t="s">
        <v>274</v>
      </c>
    </row>
    <row r="36" ht="12.75">
      <c r="A36" s="7" t="s">
        <v>275</v>
      </c>
    </row>
    <row r="37" ht="12.75">
      <c r="A37" s="7" t="s">
        <v>614</v>
      </c>
    </row>
    <row r="38" ht="12.75">
      <c r="A38" s="7" t="s">
        <v>276</v>
      </c>
    </row>
    <row r="39" ht="12.75">
      <c r="A39" s="7" t="s">
        <v>277</v>
      </c>
    </row>
    <row r="40" ht="12.75">
      <c r="A40" s="7" t="s">
        <v>278</v>
      </c>
    </row>
    <row r="41" ht="12.75">
      <c r="A41" s="7" t="s">
        <v>279</v>
      </c>
    </row>
    <row r="42" ht="12.75">
      <c r="A42" s="7" t="s">
        <v>615</v>
      </c>
    </row>
    <row r="43" ht="12.75">
      <c r="A43" s="7" t="s">
        <v>280</v>
      </c>
    </row>
    <row r="44" ht="12.75">
      <c r="A44" s="7" t="s">
        <v>281</v>
      </c>
    </row>
    <row r="45" ht="12.75">
      <c r="A45" s="7" t="s">
        <v>282</v>
      </c>
    </row>
    <row r="46" ht="12.75">
      <c r="A46" s="7" t="s">
        <v>283</v>
      </c>
    </row>
    <row r="47" ht="12.75">
      <c r="A47" s="7" t="s">
        <v>284</v>
      </c>
    </row>
    <row r="48" ht="12.75">
      <c r="A48" s="7" t="s">
        <v>285</v>
      </c>
    </row>
    <row r="49" ht="12.75">
      <c r="A49" s="7" t="s">
        <v>286</v>
      </c>
    </row>
    <row r="50" ht="12.75">
      <c r="A50" s="7" t="s">
        <v>287</v>
      </c>
    </row>
    <row r="51" ht="12.75">
      <c r="A51" s="7" t="s">
        <v>288</v>
      </c>
    </row>
    <row r="52" ht="12.75">
      <c r="A52" s="7" t="s">
        <v>289</v>
      </c>
    </row>
    <row r="53" ht="12.75">
      <c r="A53" s="7" t="s">
        <v>290</v>
      </c>
    </row>
    <row r="54" ht="12.75">
      <c r="A54" s="7" t="s">
        <v>291</v>
      </c>
    </row>
    <row r="55" ht="12.75">
      <c r="A55" s="7" t="s">
        <v>292</v>
      </c>
    </row>
    <row r="56" ht="12.75">
      <c r="A56" s="7" t="s">
        <v>293</v>
      </c>
    </row>
    <row r="57" ht="12.75">
      <c r="A57" s="7" t="s">
        <v>294</v>
      </c>
    </row>
    <row r="58" ht="12.75">
      <c r="A58" s="7" t="s">
        <v>616</v>
      </c>
    </row>
    <row r="59" ht="12.75">
      <c r="A59" s="7" t="s">
        <v>247</v>
      </c>
    </row>
    <row r="60" ht="12.75">
      <c r="A60" s="7" t="s">
        <v>295</v>
      </c>
    </row>
    <row r="61" ht="12.75">
      <c r="A61" s="7" t="s">
        <v>296</v>
      </c>
    </row>
    <row r="62" ht="12.75">
      <c r="A62" s="7" t="s">
        <v>297</v>
      </c>
    </row>
    <row r="63" ht="12.75">
      <c r="A63" s="7" t="s">
        <v>298</v>
      </c>
    </row>
    <row r="64" ht="12.75">
      <c r="A64" s="7" t="s">
        <v>617</v>
      </c>
    </row>
    <row r="65" ht="12.75">
      <c r="A65" s="7" t="s">
        <v>618</v>
      </c>
    </row>
    <row r="66" ht="12.75">
      <c r="A66" s="7" t="s">
        <v>299</v>
      </c>
    </row>
    <row r="67" ht="12.75">
      <c r="A67" s="7" t="s">
        <v>17</v>
      </c>
    </row>
    <row r="68" ht="12.75">
      <c r="A68" s="7" t="s">
        <v>300</v>
      </c>
    </row>
    <row r="69" ht="12.75">
      <c r="A69" s="7" t="s">
        <v>301</v>
      </c>
    </row>
    <row r="70" ht="12.75">
      <c r="A70" s="7" t="s">
        <v>302</v>
      </c>
    </row>
    <row r="71" ht="12.75">
      <c r="A71" s="7" t="s">
        <v>303</v>
      </c>
    </row>
    <row r="72" ht="12.75">
      <c r="A72" s="7" t="s">
        <v>304</v>
      </c>
    </row>
    <row r="73" ht="12.75">
      <c r="A73" s="7" t="s">
        <v>305</v>
      </c>
    </row>
    <row r="74" ht="12.75">
      <c r="A74" s="7" t="s">
        <v>619</v>
      </c>
    </row>
    <row r="75" ht="12.75">
      <c r="A75" s="7" t="s">
        <v>248</v>
      </c>
    </row>
    <row r="76" ht="12.75">
      <c r="A76" s="7" t="s">
        <v>306</v>
      </c>
    </row>
    <row r="77" ht="12.75">
      <c r="A77" s="7" t="s">
        <v>620</v>
      </c>
    </row>
    <row r="78" ht="12.75">
      <c r="A78" s="7" t="s">
        <v>621</v>
      </c>
    </row>
    <row r="79" ht="12.75">
      <c r="A79" s="7" t="s">
        <v>307</v>
      </c>
    </row>
    <row r="80" ht="12.75">
      <c r="A80" s="7" t="s">
        <v>622</v>
      </c>
    </row>
    <row r="81" ht="12.75">
      <c r="A81" s="7" t="s">
        <v>623</v>
      </c>
    </row>
    <row r="82" ht="12.75">
      <c r="A82" s="7" t="s">
        <v>624</v>
      </c>
    </row>
    <row r="83" ht="12.75">
      <c r="A83" s="7" t="s">
        <v>308</v>
      </c>
    </row>
    <row r="84" ht="12.75">
      <c r="A84" s="7" t="s">
        <v>11</v>
      </c>
    </row>
    <row r="85" ht="12.75">
      <c r="A85" s="7" t="s">
        <v>309</v>
      </c>
    </row>
    <row r="86" ht="12.75">
      <c r="A86" s="7" t="s">
        <v>310</v>
      </c>
    </row>
    <row r="87" ht="12.75">
      <c r="A87" s="7" t="s">
        <v>311</v>
      </c>
    </row>
    <row r="88" ht="12.75">
      <c r="A88" s="7" t="s">
        <v>312</v>
      </c>
    </row>
    <row r="89" ht="12.75">
      <c r="A89" s="7" t="s">
        <v>313</v>
      </c>
    </row>
    <row r="90" ht="12.75">
      <c r="A90" s="7" t="s">
        <v>314</v>
      </c>
    </row>
    <row r="91" ht="12.75">
      <c r="A91" s="7" t="s">
        <v>315</v>
      </c>
    </row>
    <row r="92" ht="12.75">
      <c r="A92" s="7" t="s">
        <v>316</v>
      </c>
    </row>
    <row r="93" ht="12.75">
      <c r="A93" s="7" t="s">
        <v>317</v>
      </c>
    </row>
    <row r="94" ht="12.75">
      <c r="A94" s="7" t="s">
        <v>318</v>
      </c>
    </row>
    <row r="95" ht="12.75">
      <c r="A95" s="7" t="s">
        <v>319</v>
      </c>
    </row>
    <row r="96" ht="12.75">
      <c r="A96" s="7" t="s">
        <v>320</v>
      </c>
    </row>
    <row r="97" ht="12.75">
      <c r="A97" s="7" t="s">
        <v>321</v>
      </c>
    </row>
    <row r="98" ht="12.75">
      <c r="A98" s="7" t="s">
        <v>322</v>
      </c>
    </row>
    <row r="99" ht="12.75">
      <c r="A99" s="7" t="s">
        <v>625</v>
      </c>
    </row>
    <row r="100" ht="12.75">
      <c r="A100" s="7" t="s">
        <v>323</v>
      </c>
    </row>
    <row r="101" ht="12.75">
      <c r="A101" s="7" t="s">
        <v>324</v>
      </c>
    </row>
    <row r="102" ht="12.75">
      <c r="A102" s="7" t="s">
        <v>325</v>
      </c>
    </row>
    <row r="103" ht="12.75">
      <c r="A103" s="7" t="s">
        <v>326</v>
      </c>
    </row>
    <row r="104" ht="12.75">
      <c r="A104" s="7" t="s">
        <v>327</v>
      </c>
    </row>
    <row r="105" ht="12.75">
      <c r="A105" s="7" t="s">
        <v>626</v>
      </c>
    </row>
    <row r="106" ht="12.75">
      <c r="A106" s="7" t="s">
        <v>328</v>
      </c>
    </row>
    <row r="107" ht="12.75">
      <c r="A107" s="7" t="s">
        <v>329</v>
      </c>
    </row>
    <row r="108" ht="12.75">
      <c r="A108" s="7" t="s">
        <v>330</v>
      </c>
    </row>
    <row r="109" ht="12.75">
      <c r="A109" s="7" t="s">
        <v>627</v>
      </c>
    </row>
    <row r="110" ht="12.75">
      <c r="A110" s="7" t="s">
        <v>331</v>
      </c>
    </row>
    <row r="111" ht="12.75">
      <c r="A111" s="7" t="s">
        <v>628</v>
      </c>
    </row>
    <row r="112" ht="12.75">
      <c r="A112" s="7" t="s">
        <v>629</v>
      </c>
    </row>
    <row r="113" ht="12.75">
      <c r="A113" s="7" t="s">
        <v>630</v>
      </c>
    </row>
    <row r="114" ht="12.75">
      <c r="A114" s="7" t="s">
        <v>332</v>
      </c>
    </row>
    <row r="115" ht="12.75">
      <c r="A115" s="7" t="s">
        <v>333</v>
      </c>
    </row>
    <row r="116" ht="12.75">
      <c r="A116" s="7" t="s">
        <v>334</v>
      </c>
    </row>
    <row r="117" ht="12.75">
      <c r="A117" s="7" t="s">
        <v>335</v>
      </c>
    </row>
    <row r="118" ht="12.75">
      <c r="A118" s="7" t="s">
        <v>336</v>
      </c>
    </row>
    <row r="119" ht="12.75">
      <c r="A119" s="7" t="s">
        <v>631</v>
      </c>
    </row>
    <row r="120" ht="12.75">
      <c r="A120" s="7" t="s">
        <v>337</v>
      </c>
    </row>
    <row r="121" ht="12.75">
      <c r="A121" s="7" t="s">
        <v>338</v>
      </c>
    </row>
    <row r="122" ht="12.75">
      <c r="A122" s="7" t="s">
        <v>339</v>
      </c>
    </row>
    <row r="123" ht="12.75">
      <c r="A123" s="7" t="s">
        <v>18</v>
      </c>
    </row>
    <row r="124" ht="12.75">
      <c r="A124" s="7" t="s">
        <v>632</v>
      </c>
    </row>
    <row r="125" ht="12.75">
      <c r="A125" s="7" t="s">
        <v>633</v>
      </c>
    </row>
    <row r="126" ht="12.75">
      <c r="A126" s="7" t="s">
        <v>634</v>
      </c>
    </row>
    <row r="127" ht="12.75">
      <c r="A127" s="7" t="s">
        <v>635</v>
      </c>
    </row>
    <row r="128" ht="12.75">
      <c r="A128" s="7" t="s">
        <v>340</v>
      </c>
    </row>
    <row r="129" ht="12.75">
      <c r="A129" s="7" t="s">
        <v>636</v>
      </c>
    </row>
    <row r="130" ht="12.75">
      <c r="A130" s="7" t="s">
        <v>341</v>
      </c>
    </row>
    <row r="131" ht="12.75">
      <c r="A131" s="7" t="s">
        <v>637</v>
      </c>
    </row>
    <row r="132" ht="12.75">
      <c r="A132" s="7" t="s">
        <v>342</v>
      </c>
    </row>
    <row r="133" ht="12.75">
      <c r="A133" s="7" t="s">
        <v>343</v>
      </c>
    </row>
    <row r="134" ht="12.75">
      <c r="A134" s="7" t="s">
        <v>638</v>
      </c>
    </row>
    <row r="135" ht="12.75">
      <c r="A135" s="7" t="s">
        <v>344</v>
      </c>
    </row>
    <row r="136" ht="12.75">
      <c r="A136" s="7" t="s">
        <v>345</v>
      </c>
    </row>
    <row r="137" ht="12.75">
      <c r="A137" s="7" t="s">
        <v>639</v>
      </c>
    </row>
    <row r="138" ht="12.75">
      <c r="A138" s="7" t="s">
        <v>640</v>
      </c>
    </row>
    <row r="139" ht="12.75">
      <c r="A139" s="7" t="s">
        <v>346</v>
      </c>
    </row>
    <row r="140" ht="12.75">
      <c r="A140" s="7" t="s">
        <v>347</v>
      </c>
    </row>
    <row r="141" ht="12.75">
      <c r="A141" s="7" t="s">
        <v>641</v>
      </c>
    </row>
    <row r="142" ht="12.75">
      <c r="A142" s="7" t="s">
        <v>348</v>
      </c>
    </row>
    <row r="143" ht="12.75">
      <c r="A143" s="7" t="s">
        <v>349</v>
      </c>
    </row>
    <row r="144" ht="12.75">
      <c r="A144" s="7" t="s">
        <v>642</v>
      </c>
    </row>
    <row r="145" ht="12.75">
      <c r="A145" s="7" t="s">
        <v>350</v>
      </c>
    </row>
    <row r="146" ht="12.75">
      <c r="A146" s="7" t="s">
        <v>643</v>
      </c>
    </row>
    <row r="147" ht="12.75">
      <c r="A147" s="7" t="s">
        <v>351</v>
      </c>
    </row>
    <row r="148" ht="12.75">
      <c r="A148" s="7" t="s">
        <v>352</v>
      </c>
    </row>
    <row r="149" ht="12.75">
      <c r="A149" s="7" t="s">
        <v>353</v>
      </c>
    </row>
    <row r="150" ht="12.75">
      <c r="A150" s="7" t="s">
        <v>354</v>
      </c>
    </row>
    <row r="151" ht="12.75">
      <c r="A151" s="7" t="s">
        <v>355</v>
      </c>
    </row>
    <row r="152" ht="12.75">
      <c r="A152" s="7" t="s">
        <v>644</v>
      </c>
    </row>
    <row r="153" ht="12.75">
      <c r="A153" s="7" t="s">
        <v>356</v>
      </c>
    </row>
    <row r="154" ht="12.75">
      <c r="A154" s="7" t="s">
        <v>357</v>
      </c>
    </row>
    <row r="155" ht="12.75">
      <c r="A155" s="7" t="s">
        <v>358</v>
      </c>
    </row>
    <row r="156" ht="12.75">
      <c r="A156" s="7" t="s">
        <v>359</v>
      </c>
    </row>
    <row r="157" ht="12.75">
      <c r="A157" s="7" t="s">
        <v>360</v>
      </c>
    </row>
    <row r="158" ht="12.75">
      <c r="A158" s="7" t="s">
        <v>645</v>
      </c>
    </row>
    <row r="159" ht="12.75">
      <c r="A159" s="7" t="s">
        <v>361</v>
      </c>
    </row>
    <row r="160" ht="12.75">
      <c r="A160" s="7" t="s">
        <v>362</v>
      </c>
    </row>
    <row r="161" ht="12.75">
      <c r="A161" s="7" t="s">
        <v>363</v>
      </c>
    </row>
    <row r="162" ht="12.75">
      <c r="A162" s="7" t="s">
        <v>364</v>
      </c>
    </row>
    <row r="163" ht="12.75">
      <c r="A163" s="7" t="s">
        <v>646</v>
      </c>
    </row>
    <row r="164" ht="12.75">
      <c r="A164" s="7" t="s">
        <v>365</v>
      </c>
    </row>
    <row r="165" ht="12.75">
      <c r="A165" s="7" t="s">
        <v>366</v>
      </c>
    </row>
    <row r="166" ht="12.75">
      <c r="A166" s="7" t="s">
        <v>367</v>
      </c>
    </row>
    <row r="167" ht="12.75">
      <c r="A167" s="7" t="s">
        <v>368</v>
      </c>
    </row>
    <row r="168" ht="12.75">
      <c r="A168" s="7" t="s">
        <v>369</v>
      </c>
    </row>
    <row r="169" ht="12.75">
      <c r="A169" s="7" t="s">
        <v>370</v>
      </c>
    </row>
    <row r="170" ht="12.75">
      <c r="A170" s="7" t="s">
        <v>371</v>
      </c>
    </row>
    <row r="171" ht="12.75">
      <c r="A171" s="7" t="s">
        <v>372</v>
      </c>
    </row>
    <row r="172" ht="12.75">
      <c r="A172" s="7" t="s">
        <v>373</v>
      </c>
    </row>
    <row r="173" ht="12.75">
      <c r="A173" s="7" t="s">
        <v>374</v>
      </c>
    </row>
    <row r="174" ht="12.75">
      <c r="A174" s="7" t="s">
        <v>19</v>
      </c>
    </row>
    <row r="175" ht="12.75">
      <c r="A175" s="7" t="s">
        <v>375</v>
      </c>
    </row>
    <row r="176" ht="12.75">
      <c r="A176" s="7" t="s">
        <v>376</v>
      </c>
    </row>
    <row r="177" ht="12.75">
      <c r="A177" s="7" t="s">
        <v>249</v>
      </c>
    </row>
    <row r="178" ht="12.75">
      <c r="A178" s="7" t="s">
        <v>647</v>
      </c>
    </row>
    <row r="179" ht="12.75">
      <c r="A179" s="7" t="s">
        <v>648</v>
      </c>
    </row>
    <row r="180" ht="12.75">
      <c r="A180" s="7" t="s">
        <v>377</v>
      </c>
    </row>
    <row r="181" ht="12.75">
      <c r="A181" s="7" t="s">
        <v>378</v>
      </c>
    </row>
    <row r="182" ht="12.75">
      <c r="A182" s="7" t="s">
        <v>649</v>
      </c>
    </row>
    <row r="183" ht="12.75">
      <c r="A183" s="7" t="s">
        <v>650</v>
      </c>
    </row>
    <row r="184" ht="12.75">
      <c r="A184" s="7" t="s">
        <v>651</v>
      </c>
    </row>
    <row r="185" ht="12.75">
      <c r="A185" s="7" t="s">
        <v>652</v>
      </c>
    </row>
    <row r="186" ht="12.75">
      <c r="A186" s="7" t="s">
        <v>379</v>
      </c>
    </row>
    <row r="187" ht="12.75">
      <c r="A187" s="7" t="s">
        <v>380</v>
      </c>
    </row>
    <row r="188" ht="12.75">
      <c r="A188" s="7" t="s">
        <v>381</v>
      </c>
    </row>
    <row r="189" ht="12.75">
      <c r="A189" s="7" t="s">
        <v>382</v>
      </c>
    </row>
    <row r="190" ht="12.75">
      <c r="A190" s="7" t="s">
        <v>383</v>
      </c>
    </row>
    <row r="191" ht="12.75">
      <c r="A191" s="7" t="s">
        <v>384</v>
      </c>
    </row>
    <row r="192" ht="12.75">
      <c r="A192" s="7" t="s">
        <v>385</v>
      </c>
    </row>
    <row r="193" ht="12.75">
      <c r="A193" s="7" t="s">
        <v>386</v>
      </c>
    </row>
    <row r="194" ht="12.75">
      <c r="A194" s="7" t="s">
        <v>653</v>
      </c>
    </row>
    <row r="195" ht="12.75">
      <c r="A195" s="7" t="s">
        <v>387</v>
      </c>
    </row>
    <row r="196" ht="12.75">
      <c r="A196" s="7" t="s">
        <v>388</v>
      </c>
    </row>
    <row r="197" ht="12.75">
      <c r="A197" s="7" t="s">
        <v>20</v>
      </c>
    </row>
    <row r="198" ht="12.75">
      <c r="A198" s="7" t="s">
        <v>389</v>
      </c>
    </row>
    <row r="199" ht="12.75">
      <c r="A199" s="7" t="s">
        <v>390</v>
      </c>
    </row>
    <row r="200" ht="12.75">
      <c r="A200" s="7" t="s">
        <v>391</v>
      </c>
    </row>
    <row r="201" ht="12.75">
      <c r="A201" s="7" t="s">
        <v>392</v>
      </c>
    </row>
    <row r="202" ht="12.75">
      <c r="A202" s="7" t="s">
        <v>393</v>
      </c>
    </row>
    <row r="203" ht="12.75">
      <c r="A203" s="7" t="s">
        <v>654</v>
      </c>
    </row>
    <row r="204" ht="12.75">
      <c r="A204" s="7" t="s">
        <v>394</v>
      </c>
    </row>
    <row r="205" ht="12.75">
      <c r="A205" s="7" t="s">
        <v>655</v>
      </c>
    </row>
    <row r="206" ht="12.75">
      <c r="A206" s="7" t="s">
        <v>250</v>
      </c>
    </row>
    <row r="207" ht="12.75">
      <c r="A207" s="7" t="s">
        <v>395</v>
      </c>
    </row>
    <row r="208" ht="12.75">
      <c r="A208" s="7" t="s">
        <v>396</v>
      </c>
    </row>
    <row r="209" ht="12.75">
      <c r="A209" s="7" t="s">
        <v>397</v>
      </c>
    </row>
    <row r="210" ht="12.75">
      <c r="A210" s="7" t="s">
        <v>398</v>
      </c>
    </row>
    <row r="211" ht="12.75">
      <c r="A211" s="7" t="s">
        <v>399</v>
      </c>
    </row>
    <row r="212" ht="12.75">
      <c r="A212" s="7" t="s">
        <v>400</v>
      </c>
    </row>
    <row r="213" ht="12.75">
      <c r="A213" s="7" t="s">
        <v>401</v>
      </c>
    </row>
    <row r="214" ht="12.75">
      <c r="A214" s="7" t="s">
        <v>656</v>
      </c>
    </row>
    <row r="215" ht="12.75">
      <c r="A215" s="7" t="s">
        <v>402</v>
      </c>
    </row>
    <row r="216" ht="12.75">
      <c r="A216" s="7" t="s">
        <v>403</v>
      </c>
    </row>
    <row r="217" ht="12.75">
      <c r="A217" s="7" t="s">
        <v>404</v>
      </c>
    </row>
    <row r="218" ht="12.75">
      <c r="A218" s="7" t="s">
        <v>405</v>
      </c>
    </row>
    <row r="219" ht="12.75">
      <c r="A219" s="7" t="s">
        <v>406</v>
      </c>
    </row>
    <row r="220" ht="12.75">
      <c r="A220" s="7" t="s">
        <v>407</v>
      </c>
    </row>
    <row r="221" ht="12.75">
      <c r="A221" s="7" t="s">
        <v>408</v>
      </c>
    </row>
    <row r="222" ht="12.75">
      <c r="A222" s="7" t="s">
        <v>657</v>
      </c>
    </row>
    <row r="223" ht="12.75">
      <c r="A223" s="7" t="s">
        <v>409</v>
      </c>
    </row>
    <row r="224" ht="12.75">
      <c r="A224" s="7" t="s">
        <v>658</v>
      </c>
    </row>
    <row r="225" ht="12.75">
      <c r="A225" s="7" t="s">
        <v>659</v>
      </c>
    </row>
    <row r="226" ht="12.75">
      <c r="A226" s="7" t="s">
        <v>660</v>
      </c>
    </row>
    <row r="227" ht="12.75">
      <c r="A227" s="7" t="s">
        <v>661</v>
      </c>
    </row>
    <row r="228" ht="12.75">
      <c r="A228" s="7" t="s">
        <v>410</v>
      </c>
    </row>
    <row r="229" ht="12.75">
      <c r="A229" s="7" t="s">
        <v>662</v>
      </c>
    </row>
    <row r="230" ht="12.75">
      <c r="A230" s="7" t="s">
        <v>21</v>
      </c>
    </row>
    <row r="231" ht="12.75">
      <c r="A231" s="7" t="s">
        <v>12</v>
      </c>
    </row>
    <row r="232" ht="12.75">
      <c r="A232" s="7" t="s">
        <v>411</v>
      </c>
    </row>
    <row r="233" ht="12.75">
      <c r="A233" s="7" t="s">
        <v>412</v>
      </c>
    </row>
    <row r="234" ht="12.75">
      <c r="A234" s="7" t="s">
        <v>413</v>
      </c>
    </row>
    <row r="235" ht="12.75">
      <c r="A235" s="7" t="s">
        <v>414</v>
      </c>
    </row>
    <row r="236" ht="12.75">
      <c r="A236" s="7" t="s">
        <v>415</v>
      </c>
    </row>
    <row r="237" ht="12.75">
      <c r="A237" s="7" t="s">
        <v>663</v>
      </c>
    </row>
    <row r="238" ht="12.75">
      <c r="A238" s="7" t="s">
        <v>416</v>
      </c>
    </row>
    <row r="239" ht="12.75">
      <c r="A239" s="7" t="s">
        <v>664</v>
      </c>
    </row>
    <row r="240" ht="12.75">
      <c r="A240" s="7" t="s">
        <v>665</v>
      </c>
    </row>
    <row r="241" ht="12.75">
      <c r="A241" s="7" t="s">
        <v>666</v>
      </c>
    </row>
    <row r="242" ht="12.75">
      <c r="A242" s="7" t="s">
        <v>13</v>
      </c>
    </row>
    <row r="243" ht="12.75">
      <c r="A243" s="7" t="s">
        <v>417</v>
      </c>
    </row>
    <row r="244" ht="12.75">
      <c r="A244" s="7" t="s">
        <v>418</v>
      </c>
    </row>
    <row r="245" ht="12.75">
      <c r="A245" s="7" t="s">
        <v>667</v>
      </c>
    </row>
    <row r="246" ht="12.75">
      <c r="A246" s="7" t="s">
        <v>419</v>
      </c>
    </row>
    <row r="247" ht="12.75">
      <c r="A247" s="7" t="s">
        <v>420</v>
      </c>
    </row>
    <row r="248" ht="12.75">
      <c r="A248" s="7" t="s">
        <v>668</v>
      </c>
    </row>
    <row r="249" ht="12.75">
      <c r="A249" s="7" t="s">
        <v>421</v>
      </c>
    </row>
    <row r="250" ht="12.75">
      <c r="A250" s="7" t="s">
        <v>422</v>
      </c>
    </row>
    <row r="251" ht="12.75">
      <c r="A251" s="7" t="s">
        <v>423</v>
      </c>
    </row>
    <row r="252" ht="12.75">
      <c r="A252" s="7" t="s">
        <v>424</v>
      </c>
    </row>
    <row r="253" ht="12.75">
      <c r="A253" s="7" t="s">
        <v>425</v>
      </c>
    </row>
    <row r="254" ht="12.75">
      <c r="A254" s="7" t="s">
        <v>669</v>
      </c>
    </row>
    <row r="255" ht="12.75">
      <c r="A255" s="7" t="s">
        <v>426</v>
      </c>
    </row>
    <row r="256" ht="12.75">
      <c r="A256" s="7" t="s">
        <v>427</v>
      </c>
    </row>
    <row r="257" ht="12.75">
      <c r="A257" s="7" t="s">
        <v>428</v>
      </c>
    </row>
    <row r="258" ht="12.75">
      <c r="A258" s="7" t="s">
        <v>429</v>
      </c>
    </row>
    <row r="259" ht="12.75">
      <c r="A259" s="7" t="s">
        <v>670</v>
      </c>
    </row>
    <row r="260" ht="12.75">
      <c r="A260" s="7" t="s">
        <v>430</v>
      </c>
    </row>
    <row r="261" ht="12.75">
      <c r="A261" s="7" t="s">
        <v>431</v>
      </c>
    </row>
    <row r="262" ht="12.75">
      <c r="A262" s="7" t="s">
        <v>432</v>
      </c>
    </row>
    <row r="263" ht="12.75">
      <c r="A263" s="7" t="s">
        <v>433</v>
      </c>
    </row>
    <row r="264" ht="12.75">
      <c r="A264" s="7" t="s">
        <v>434</v>
      </c>
    </row>
    <row r="265" ht="12.75">
      <c r="A265" s="7" t="s">
        <v>251</v>
      </c>
    </row>
    <row r="266" ht="12.75">
      <c r="A266" s="7" t="s">
        <v>14</v>
      </c>
    </row>
    <row r="267" ht="12.75">
      <c r="A267" s="7" t="s">
        <v>671</v>
      </c>
    </row>
    <row r="268" ht="12.75">
      <c r="A268" s="7" t="s">
        <v>672</v>
      </c>
    </row>
    <row r="269" ht="12.75">
      <c r="A269" s="7" t="s">
        <v>435</v>
      </c>
    </row>
    <row r="270" ht="12.75">
      <c r="A270" s="7" t="s">
        <v>673</v>
      </c>
    </row>
    <row r="271" ht="12.75">
      <c r="A271" s="7" t="s">
        <v>436</v>
      </c>
    </row>
    <row r="272" ht="12.75">
      <c r="A272" s="7" t="s">
        <v>674</v>
      </c>
    </row>
    <row r="273" ht="12.75">
      <c r="A273" s="7" t="s">
        <v>675</v>
      </c>
    </row>
    <row r="274" ht="12.75">
      <c r="A274" s="7" t="s">
        <v>437</v>
      </c>
    </row>
    <row r="275" ht="12.75">
      <c r="A275" s="7" t="s">
        <v>676</v>
      </c>
    </row>
    <row r="276" ht="12.75">
      <c r="A276" s="7" t="s">
        <v>438</v>
      </c>
    </row>
    <row r="277" ht="12.75">
      <c r="A277" s="7" t="s">
        <v>439</v>
      </c>
    </row>
    <row r="278" ht="12.75">
      <c r="A278" s="7" t="s">
        <v>677</v>
      </c>
    </row>
    <row r="279" ht="12.75">
      <c r="A279" s="7" t="s">
        <v>678</v>
      </c>
    </row>
    <row r="280" ht="12.75">
      <c r="A280" s="7" t="s">
        <v>440</v>
      </c>
    </row>
    <row r="281" ht="12.75">
      <c r="A281" s="7" t="s">
        <v>22</v>
      </c>
    </row>
    <row r="282" ht="12.75">
      <c r="A282" s="7" t="s">
        <v>441</v>
      </c>
    </row>
    <row r="283" ht="12.75">
      <c r="A283" s="7" t="s">
        <v>442</v>
      </c>
    </row>
    <row r="284" ht="12.75">
      <c r="A284" s="7" t="s">
        <v>443</v>
      </c>
    </row>
    <row r="285" ht="12.75">
      <c r="A285" s="7" t="s">
        <v>444</v>
      </c>
    </row>
    <row r="286" ht="12.75">
      <c r="A286" s="7" t="s">
        <v>679</v>
      </c>
    </row>
    <row r="287" ht="12.75">
      <c r="A287" s="7" t="s">
        <v>445</v>
      </c>
    </row>
    <row r="288" ht="12.75">
      <c r="A288" s="7" t="s">
        <v>446</v>
      </c>
    </row>
    <row r="289" ht="12.75">
      <c r="A289" s="7" t="s">
        <v>447</v>
      </c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H190">
      <selection activeCell="H201" sqref="A201:IV24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23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8" t="s">
        <v>448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7" t="s">
        <v>449</v>
      </c>
    </row>
    <row r="3" spans="1:8" ht="12.75">
      <c r="A3" s="9" t="s">
        <v>24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7" t="s">
        <v>450</v>
      </c>
    </row>
    <row r="4" spans="1:8" ht="12.75">
      <c r="A4" s="9" t="s">
        <v>25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7" t="s">
        <v>451</v>
      </c>
    </row>
    <row r="5" spans="1:8" ht="12.75">
      <c r="A5" s="9" t="s">
        <v>26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7" t="s">
        <v>452</v>
      </c>
    </row>
    <row r="6" spans="1:8" ht="12.75">
      <c r="A6" s="10" t="s">
        <v>27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8" t="s">
        <v>453</v>
      </c>
    </row>
    <row r="7" spans="1:8" ht="12.75">
      <c r="A7" s="10" t="s">
        <v>28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7" t="s">
        <v>454</v>
      </c>
    </row>
    <row r="8" spans="1:8" ht="12.75">
      <c r="A8" s="9" t="s">
        <v>15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7" t="s">
        <v>455</v>
      </c>
    </row>
    <row r="9" spans="1:8" ht="12.75">
      <c r="A9" s="10" t="s">
        <v>29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7" t="s">
        <v>680</v>
      </c>
    </row>
    <row r="10" spans="1:8" ht="12.75">
      <c r="A10" s="10" t="s">
        <v>30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7" t="s">
        <v>456</v>
      </c>
    </row>
    <row r="11" spans="1:8" ht="12.75">
      <c r="A11" s="10" t="s">
        <v>31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7" t="s">
        <v>457</v>
      </c>
    </row>
    <row r="12" spans="1:8" ht="12.75">
      <c r="A12" s="10" t="s">
        <v>32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7" t="s">
        <v>458</v>
      </c>
    </row>
    <row r="13" spans="1:8" ht="12.75">
      <c r="A13" s="9" t="s">
        <v>177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7" t="s">
        <v>459</v>
      </c>
    </row>
    <row r="14" spans="1:8" ht="12.75">
      <c r="A14" s="9" t="s">
        <v>33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7" t="s">
        <v>460</v>
      </c>
    </row>
    <row r="15" spans="1:8" ht="12.75">
      <c r="A15" s="10" t="s">
        <v>34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7" t="s">
        <v>681</v>
      </c>
    </row>
    <row r="16" spans="1:8" ht="12.75">
      <c r="A16" s="9" t="s">
        <v>178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7" t="s">
        <v>461</v>
      </c>
    </row>
    <row r="17" spans="1:8" ht="12.75">
      <c r="A17" s="9" t="s">
        <v>35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7" t="s">
        <v>462</v>
      </c>
    </row>
    <row r="18" spans="1:8" ht="12.75">
      <c r="A18" s="10" t="s">
        <v>36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7" t="s">
        <v>463</v>
      </c>
    </row>
    <row r="19" spans="1:8" ht="12.75">
      <c r="A19" s="10" t="s">
        <v>37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7" t="s">
        <v>464</v>
      </c>
    </row>
    <row r="20" spans="1:8" ht="12.75">
      <c r="A20" s="9" t="s">
        <v>38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7" t="s">
        <v>465</v>
      </c>
    </row>
    <row r="21" spans="1:8" ht="12.75">
      <c r="A21" s="10" t="s">
        <v>179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8" t="s">
        <v>682</v>
      </c>
    </row>
    <row r="22" spans="1:8" ht="12.75">
      <c r="A22" s="9" t="s">
        <v>39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7" t="s">
        <v>466</v>
      </c>
    </row>
    <row r="23" spans="1:8" ht="12.75">
      <c r="A23" s="9" t="s">
        <v>40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7" t="s">
        <v>467</v>
      </c>
    </row>
    <row r="24" spans="1:8" ht="12.75">
      <c r="A24" s="10" t="s">
        <v>41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7" t="s">
        <v>468</v>
      </c>
    </row>
    <row r="25" spans="1:8" ht="12.75">
      <c r="A25" s="10" t="s">
        <v>42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7" t="s">
        <v>683</v>
      </c>
    </row>
    <row r="26" spans="1:8" ht="12.75">
      <c r="A26" s="9" t="s">
        <v>43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7" t="s">
        <v>469</v>
      </c>
    </row>
    <row r="27" spans="1:8" ht="12.75">
      <c r="A27" s="10" t="s">
        <v>180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7" t="s">
        <v>470</v>
      </c>
    </row>
    <row r="28" spans="1:8" ht="12.75">
      <c r="A28" s="9" t="s">
        <v>181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7" t="s">
        <v>471</v>
      </c>
    </row>
    <row r="29" spans="1:8" ht="12.75">
      <c r="A29" s="9" t="s">
        <v>45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7" t="s">
        <v>684</v>
      </c>
    </row>
    <row r="30" spans="1:8" ht="12.75">
      <c r="A30" s="9" t="s">
        <v>182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7" t="s">
        <v>472</v>
      </c>
    </row>
    <row r="31" spans="1:8" ht="12.75">
      <c r="A31" s="10" t="s">
        <v>46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7" t="s">
        <v>473</v>
      </c>
    </row>
    <row r="32" spans="1:8" ht="12.75">
      <c r="A32" s="10" t="s">
        <v>189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7" t="s">
        <v>474</v>
      </c>
    </row>
    <row r="33" spans="1:8" ht="12.75">
      <c r="A33" s="9" t="s">
        <v>183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7" t="s">
        <v>475</v>
      </c>
    </row>
    <row r="34" spans="1:8" ht="12.75">
      <c r="A34" s="10" t="s">
        <v>184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7" t="s">
        <v>476</v>
      </c>
    </row>
    <row r="35" spans="1:8" ht="12.75">
      <c r="A35" s="10" t="s">
        <v>185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8" t="s">
        <v>685</v>
      </c>
    </row>
    <row r="36" spans="1:8" ht="12.75">
      <c r="A36" s="10" t="s">
        <v>186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7" t="s">
        <v>477</v>
      </c>
    </row>
    <row r="37" spans="1:8" ht="12.75">
      <c r="A37" s="10" t="s">
        <v>187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7" t="s">
        <v>478</v>
      </c>
    </row>
    <row r="38" spans="1:8" ht="12.75">
      <c r="A38" s="10" t="s">
        <v>188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8" t="s">
        <v>479</v>
      </c>
    </row>
    <row r="39" spans="1:8" ht="12.75">
      <c r="A39" s="10" t="s">
        <v>44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8" t="s">
        <v>480</v>
      </c>
    </row>
    <row r="40" spans="1:8" ht="12.75">
      <c r="A40" s="9" t="s">
        <v>190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7" t="s">
        <v>481</v>
      </c>
    </row>
    <row r="41" spans="1:8" ht="12.75">
      <c r="A41" s="10" t="s">
        <v>45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8" t="s">
        <v>482</v>
      </c>
    </row>
    <row r="42" spans="1:8" ht="12.75">
      <c r="A42" s="9" t="s">
        <v>46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8" t="s">
        <v>483</v>
      </c>
    </row>
    <row r="43" spans="1:8" ht="12.75">
      <c r="A43" s="10" t="s">
        <v>191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7" t="s">
        <v>484</v>
      </c>
    </row>
    <row r="44" spans="1:8" ht="12.75">
      <c r="A44" s="10" t="s">
        <v>47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7" t="s">
        <v>485</v>
      </c>
    </row>
    <row r="45" spans="1:8" ht="12.75">
      <c r="A45" s="9" t="s">
        <v>192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7" t="s">
        <v>486</v>
      </c>
    </row>
    <row r="46" spans="1:8" ht="12.75">
      <c r="A46" s="10" t="s">
        <v>48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7" t="s">
        <v>487</v>
      </c>
    </row>
    <row r="47" spans="1:8" ht="12.75">
      <c r="A47" s="9" t="s">
        <v>193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7" t="s">
        <v>488</v>
      </c>
    </row>
    <row r="48" spans="1:8" ht="12.75">
      <c r="A48" s="10" t="s">
        <v>49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7" t="s">
        <v>489</v>
      </c>
    </row>
    <row r="49" spans="1:8" ht="12.75">
      <c r="A49" s="9" t="s">
        <v>50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7" t="s">
        <v>490</v>
      </c>
    </row>
    <row r="50" spans="1:8" ht="12.75">
      <c r="A50" s="10" t="s">
        <v>51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7" t="s">
        <v>686</v>
      </c>
    </row>
    <row r="51" spans="1:8" ht="12.75">
      <c r="A51" s="9" t="s">
        <v>52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8" t="s">
        <v>491</v>
      </c>
    </row>
    <row r="52" spans="1:8" ht="12.75">
      <c r="A52" s="10" t="s">
        <v>53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8" t="s">
        <v>492</v>
      </c>
    </row>
    <row r="53" spans="1:8" ht="12.75">
      <c r="A53" s="9" t="s">
        <v>194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7" t="s">
        <v>687</v>
      </c>
    </row>
    <row r="54" spans="1:8" ht="12.75">
      <c r="A54" s="9" t="s">
        <v>54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7" t="s">
        <v>688</v>
      </c>
    </row>
    <row r="55" spans="1:8" ht="12.75">
      <c r="A55" s="10" t="s">
        <v>55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8" t="s">
        <v>493</v>
      </c>
    </row>
    <row r="56" spans="1:8" ht="12.75">
      <c r="A56" s="10" t="s">
        <v>56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7" t="s">
        <v>689</v>
      </c>
    </row>
    <row r="57" spans="1:8" ht="12.75">
      <c r="A57" s="9" t="s">
        <v>57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7" t="s">
        <v>494</v>
      </c>
    </row>
    <row r="58" spans="1:8" ht="12.75">
      <c r="A58" s="9" t="s">
        <v>58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7" t="s">
        <v>690</v>
      </c>
    </row>
    <row r="59" spans="1:8" ht="12.75">
      <c r="A59" s="10" t="s">
        <v>59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7" t="s">
        <v>495</v>
      </c>
    </row>
    <row r="60" spans="1:8" ht="12.75">
      <c r="A60" s="9" t="s">
        <v>195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8" t="s">
        <v>691</v>
      </c>
    </row>
    <row r="61" spans="1:8" ht="12.75">
      <c r="A61" s="10" t="s">
        <v>196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7" t="s">
        <v>496</v>
      </c>
    </row>
    <row r="62" spans="1:8" ht="12.75">
      <c r="A62" s="9" t="s">
        <v>60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7" t="s">
        <v>497</v>
      </c>
    </row>
    <row r="63" spans="1:8" ht="12.75">
      <c r="A63" s="9" t="s">
        <v>61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7" t="s">
        <v>498</v>
      </c>
    </row>
    <row r="64" spans="1:8" ht="12.75">
      <c r="A64" s="10" t="s">
        <v>210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7" t="s">
        <v>692</v>
      </c>
    </row>
    <row r="65" spans="1:8" ht="12.75">
      <c r="A65" s="10" t="s">
        <v>211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7" t="s">
        <v>693</v>
      </c>
    </row>
    <row r="66" spans="1:8" ht="12.75">
      <c r="A66" s="9" t="s">
        <v>197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7" t="s">
        <v>499</v>
      </c>
    </row>
    <row r="67" spans="1:8" ht="12.75">
      <c r="A67" s="10" t="s">
        <v>198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7" t="s">
        <v>500</v>
      </c>
    </row>
    <row r="68" spans="1:8" ht="12.75">
      <c r="A68" s="10" t="s">
        <v>199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7" t="s">
        <v>501</v>
      </c>
    </row>
    <row r="69" spans="1:8" ht="12.75">
      <c r="A69" s="10" t="s">
        <v>200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7" t="s">
        <v>694</v>
      </c>
    </row>
    <row r="70" spans="1:8" ht="12.75">
      <c r="A70" s="10" t="s">
        <v>201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7" t="s">
        <v>695</v>
      </c>
    </row>
    <row r="71" spans="1:8" ht="12.75">
      <c r="A71" s="10" t="s">
        <v>202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8" t="s">
        <v>502</v>
      </c>
    </row>
    <row r="72" spans="1:8" ht="12.75">
      <c r="A72" s="9" t="s">
        <v>203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7" t="s">
        <v>503</v>
      </c>
    </row>
    <row r="73" spans="1:8" ht="12.75">
      <c r="A73" s="9" t="s">
        <v>204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7" t="s">
        <v>696</v>
      </c>
    </row>
    <row r="74" spans="1:8" ht="12.75">
      <c r="A74" s="9" t="s">
        <v>205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7" t="s">
        <v>504</v>
      </c>
    </row>
    <row r="75" spans="1:8" ht="12.75">
      <c r="A75" s="9" t="s">
        <v>206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7" t="s">
        <v>505</v>
      </c>
    </row>
    <row r="76" spans="1:8" ht="12.75">
      <c r="A76" s="9" t="s">
        <v>207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8" t="s">
        <v>506</v>
      </c>
    </row>
    <row r="77" spans="1:8" ht="12.75">
      <c r="A77" s="9" t="s">
        <v>208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7" t="s">
        <v>507</v>
      </c>
    </row>
    <row r="78" spans="1:8" ht="12.75">
      <c r="A78" s="9" t="s">
        <v>209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7" t="s">
        <v>508</v>
      </c>
    </row>
    <row r="79" spans="1:8" ht="12.75">
      <c r="A79" s="10" t="s">
        <v>62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7" t="s">
        <v>509</v>
      </c>
    </row>
    <row r="80" spans="1:8" ht="12.75">
      <c r="A80" s="10" t="s">
        <v>212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7" t="s">
        <v>510</v>
      </c>
    </row>
    <row r="81" spans="1:8" ht="12.75">
      <c r="A81" s="10" t="s">
        <v>63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7" t="s">
        <v>511</v>
      </c>
    </row>
    <row r="82" spans="1:8" ht="12.75">
      <c r="A82" s="9" t="s">
        <v>213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7" t="s">
        <v>512</v>
      </c>
    </row>
    <row r="83" spans="1:8" ht="12.75">
      <c r="A83" s="10" t="s">
        <v>214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7" t="s">
        <v>697</v>
      </c>
    </row>
    <row r="84" spans="1:8" ht="12.75">
      <c r="A84" s="9" t="s">
        <v>215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7" t="s">
        <v>513</v>
      </c>
    </row>
    <row r="85" spans="1:8" ht="12.75">
      <c r="A85" s="9" t="s">
        <v>216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7" t="s">
        <v>514</v>
      </c>
    </row>
    <row r="86" spans="1:8" ht="12.75">
      <c r="A86" s="10" t="s">
        <v>217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8" t="s">
        <v>515</v>
      </c>
    </row>
    <row r="87" spans="1:8" ht="12.75">
      <c r="A87" s="9" t="s">
        <v>64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7" t="s">
        <v>516</v>
      </c>
    </row>
    <row r="88" spans="1:8" ht="12.75">
      <c r="A88" s="10" t="s">
        <v>65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7" t="s">
        <v>698</v>
      </c>
    </row>
    <row r="89" spans="1:8" ht="12.75">
      <c r="A89" s="9" t="s">
        <v>66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7" t="s">
        <v>517</v>
      </c>
    </row>
    <row r="90" spans="1:8" ht="12.75">
      <c r="A90" s="9" t="s">
        <v>67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7" t="s">
        <v>518</v>
      </c>
    </row>
    <row r="91" spans="1:8" ht="12.75">
      <c r="A91" s="10" t="s">
        <v>218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7" t="s">
        <v>519</v>
      </c>
    </row>
    <row r="92" spans="1:8" ht="12.75">
      <c r="A92" s="9" t="s">
        <v>68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7" t="s">
        <v>520</v>
      </c>
    </row>
    <row r="93" spans="1:8" ht="12.75">
      <c r="A93" s="9" t="s">
        <v>69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7" t="s">
        <v>699</v>
      </c>
    </row>
    <row r="94" spans="1:8" ht="12.75">
      <c r="A94" s="9" t="s">
        <v>70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7" t="s">
        <v>521</v>
      </c>
    </row>
    <row r="95" spans="1:8" ht="12.75">
      <c r="A95" s="9" t="s">
        <v>71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8" t="s">
        <v>522</v>
      </c>
    </row>
    <row r="96" spans="1:8" ht="12.75">
      <c r="A96" s="9" t="s">
        <v>72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7" t="s">
        <v>523</v>
      </c>
    </row>
    <row r="97" spans="1:8" ht="12.75">
      <c r="A97" s="10" t="s">
        <v>73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8" t="s">
        <v>524</v>
      </c>
    </row>
    <row r="98" spans="1:8" ht="12.75">
      <c r="A98" s="9" t="s">
        <v>219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7" t="s">
        <v>525</v>
      </c>
    </row>
    <row r="99" spans="1:8" ht="12.75">
      <c r="A99" s="10" t="s">
        <v>220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7" t="s">
        <v>526</v>
      </c>
    </row>
    <row r="100" spans="1:8" ht="12.75">
      <c r="A100" s="10" t="s">
        <v>74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7" t="s">
        <v>700</v>
      </c>
    </row>
    <row r="101" spans="1:8" ht="12.75">
      <c r="A101" s="10" t="s">
        <v>221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8" t="s">
        <v>527</v>
      </c>
    </row>
    <row r="102" spans="1:8" ht="12.75">
      <c r="A102" s="9" t="s">
        <v>75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7" t="s">
        <v>528</v>
      </c>
    </row>
    <row r="103" spans="1:8" ht="12.75">
      <c r="A103" s="9" t="s">
        <v>76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7" t="s">
        <v>529</v>
      </c>
    </row>
    <row r="104" spans="1:8" ht="12.75">
      <c r="A104" s="9" t="s">
        <v>77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7" t="s">
        <v>530</v>
      </c>
    </row>
    <row r="105" spans="1:8" ht="12.75">
      <c r="A105" s="9" t="s">
        <v>78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8" t="s">
        <v>701</v>
      </c>
    </row>
    <row r="106" spans="1:8" ht="12.75">
      <c r="A106" s="9" t="s">
        <v>222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8" t="s">
        <v>531</v>
      </c>
    </row>
    <row r="107" spans="1:8" ht="12.75">
      <c r="A107" s="9" t="s">
        <v>223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7" t="s">
        <v>532</v>
      </c>
    </row>
    <row r="108" spans="1:8" ht="12.75">
      <c r="A108" s="10" t="s">
        <v>224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7" t="s">
        <v>533</v>
      </c>
    </row>
    <row r="109" spans="1:8" ht="12.75">
      <c r="A109" s="10" t="s">
        <v>79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7" t="s">
        <v>534</v>
      </c>
    </row>
    <row r="110" spans="1:8" ht="12.75">
      <c r="A110" s="9" t="s">
        <v>80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7" t="s">
        <v>702</v>
      </c>
    </row>
    <row r="111" spans="1:8" ht="12.75">
      <c r="A111" s="10" t="s">
        <v>81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7" t="s">
        <v>703</v>
      </c>
    </row>
    <row r="112" spans="1:8" ht="12.75">
      <c r="A112" s="10" t="s">
        <v>82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7" t="s">
        <v>535</v>
      </c>
    </row>
    <row r="113" spans="1:8" ht="12.75">
      <c r="A113" s="10" t="s">
        <v>83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7" t="s">
        <v>252</v>
      </c>
    </row>
    <row r="114" spans="1:8" ht="12.75">
      <c r="A114" s="9" t="s">
        <v>84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7" t="s">
        <v>536</v>
      </c>
    </row>
    <row r="115" spans="1:8" ht="12.75">
      <c r="A115" s="10" t="s">
        <v>85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7" t="s">
        <v>537</v>
      </c>
    </row>
    <row r="116" spans="1:8" ht="12.75">
      <c r="A116" s="10" t="s">
        <v>86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8" t="s">
        <v>538</v>
      </c>
    </row>
    <row r="117" spans="1:8" ht="12.75">
      <c r="A117" s="9" t="s">
        <v>87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7" t="s">
        <v>539</v>
      </c>
    </row>
    <row r="118" spans="1:8" ht="12.75">
      <c r="A118" s="9" t="s">
        <v>88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7" t="s">
        <v>540</v>
      </c>
    </row>
    <row r="119" spans="1:8" ht="12.75">
      <c r="A119" s="10" t="s">
        <v>89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8" t="s">
        <v>704</v>
      </c>
    </row>
    <row r="120" spans="1:8" ht="12.75">
      <c r="A120" s="9" t="s">
        <v>90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7" t="s">
        <v>541</v>
      </c>
    </row>
    <row r="121" spans="1:8" ht="12.75">
      <c r="A121" s="9" t="s">
        <v>91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8" t="s">
        <v>542</v>
      </c>
    </row>
    <row r="122" spans="1:8" ht="12.75">
      <c r="A122" s="9" t="s">
        <v>92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8" t="s">
        <v>705</v>
      </c>
    </row>
    <row r="123" spans="1:8" ht="12.75">
      <c r="A123" s="10" t="s">
        <v>93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7" t="s">
        <v>543</v>
      </c>
    </row>
    <row r="124" spans="1:8" ht="12.75">
      <c r="A124" s="9" t="s">
        <v>225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8" t="s">
        <v>242</v>
      </c>
    </row>
    <row r="125" spans="1:8" ht="12.75">
      <c r="A125" s="10" t="s">
        <v>94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8" t="s">
        <v>544</v>
      </c>
    </row>
    <row r="126" spans="1:8" ht="12.75">
      <c r="A126" s="10" t="s">
        <v>95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7" t="s">
        <v>545</v>
      </c>
    </row>
    <row r="127" spans="1:8" ht="12.75">
      <c r="A127" s="9" t="s">
        <v>226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8" t="s">
        <v>546</v>
      </c>
    </row>
    <row r="128" spans="1:8" ht="12.75">
      <c r="A128" s="9" t="s">
        <v>96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7" t="s">
        <v>547</v>
      </c>
    </row>
    <row r="129" spans="1:8" ht="12.75">
      <c r="A129" s="10" t="s">
        <v>227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7" t="s">
        <v>548</v>
      </c>
    </row>
    <row r="130" spans="1:8" ht="12.75">
      <c r="A130" s="10" t="s">
        <v>97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7" t="s">
        <v>549</v>
      </c>
    </row>
    <row r="131" spans="1:8" ht="12.75">
      <c r="A131" s="10" t="s">
        <v>98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7" t="s">
        <v>706</v>
      </c>
    </row>
    <row r="132" spans="1:8" ht="12.75">
      <c r="A132" s="10" t="s">
        <v>99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7" t="s">
        <v>707</v>
      </c>
    </row>
    <row r="133" spans="1:8" ht="12.75">
      <c r="A133" s="10" t="s">
        <v>100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7" t="s">
        <v>708</v>
      </c>
    </row>
    <row r="134" spans="1:8" ht="12.75">
      <c r="A134" s="10" t="s">
        <v>101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7" t="s">
        <v>550</v>
      </c>
    </row>
    <row r="135" spans="1:8" ht="12.75">
      <c r="A135" s="10" t="s">
        <v>228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7" t="s">
        <v>551</v>
      </c>
    </row>
    <row r="136" spans="1:8" ht="12.75">
      <c r="A136" s="9" t="s">
        <v>229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7" t="s">
        <v>552</v>
      </c>
    </row>
    <row r="137" spans="1:8" ht="12.75">
      <c r="A137" s="9" t="s">
        <v>102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7" t="s">
        <v>553</v>
      </c>
    </row>
    <row r="138" spans="1:8" ht="12.75">
      <c r="A138" s="9" t="s">
        <v>230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7" t="s">
        <v>554</v>
      </c>
    </row>
    <row r="139" spans="1:8" ht="12.75">
      <c r="A139" s="9" t="s">
        <v>103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7" t="s">
        <v>555</v>
      </c>
    </row>
    <row r="140" spans="1:8" ht="12.75">
      <c r="A140" s="10" t="s">
        <v>104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7" t="s">
        <v>556</v>
      </c>
    </row>
    <row r="141" spans="1:8" ht="12.75">
      <c r="A141" s="10" t="s">
        <v>231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7" t="s">
        <v>709</v>
      </c>
    </row>
    <row r="142" spans="1:8" ht="12.75">
      <c r="A142" s="9" t="s">
        <v>105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7" t="s">
        <v>710</v>
      </c>
    </row>
    <row r="143" spans="1:8" ht="12.75">
      <c r="A143" s="9" t="s">
        <v>106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7" t="s">
        <v>557</v>
      </c>
    </row>
    <row r="144" spans="1:8" ht="12.75">
      <c r="A144" s="10" t="s">
        <v>107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7" t="s">
        <v>711</v>
      </c>
    </row>
    <row r="145" spans="1:8" ht="12.75">
      <c r="A145" s="9" t="s">
        <v>108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7" t="s">
        <v>558</v>
      </c>
    </row>
    <row r="146" spans="1:8" ht="12.75">
      <c r="A146" s="10" t="s">
        <v>109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7" t="s">
        <v>712</v>
      </c>
    </row>
    <row r="147" spans="1:8" ht="12.75">
      <c r="A147" s="9" t="s">
        <v>110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7" t="s">
        <v>559</v>
      </c>
    </row>
    <row r="148" spans="1:8" ht="12.75">
      <c r="A148" s="9" t="s">
        <v>111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7" t="s">
        <v>560</v>
      </c>
    </row>
    <row r="149" spans="1:8" ht="12.75">
      <c r="A149" s="9" t="s">
        <v>112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7" t="s">
        <v>713</v>
      </c>
    </row>
    <row r="150" spans="1:8" ht="12.75">
      <c r="A150" s="9" t="s">
        <v>113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7" t="s">
        <v>561</v>
      </c>
    </row>
    <row r="151" spans="1:8" ht="12.75">
      <c r="A151" s="10" t="s">
        <v>114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7" t="s">
        <v>562</v>
      </c>
    </row>
    <row r="152" spans="1:8" ht="12.75">
      <c r="A152" s="9" t="s">
        <v>115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7" t="s">
        <v>563</v>
      </c>
    </row>
    <row r="153" spans="1:8" ht="12.75">
      <c r="A153" s="10" t="s">
        <v>232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7" t="s">
        <v>564</v>
      </c>
    </row>
    <row r="154" spans="1:8" ht="12.75">
      <c r="A154" s="10" t="s">
        <v>116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7" t="s">
        <v>565</v>
      </c>
    </row>
    <row r="155" spans="1:8" ht="12.75">
      <c r="A155" s="10" t="s">
        <v>117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7" t="s">
        <v>714</v>
      </c>
    </row>
    <row r="156" spans="1:8" ht="12.75">
      <c r="A156" s="9" t="s">
        <v>118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7" t="s">
        <v>566</v>
      </c>
    </row>
    <row r="157" spans="1:8" ht="12.75">
      <c r="A157" s="9" t="s">
        <v>119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7" t="s">
        <v>567</v>
      </c>
    </row>
    <row r="158" spans="1:8" ht="12.75">
      <c r="A158" s="10" t="s">
        <v>233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7" t="s">
        <v>568</v>
      </c>
    </row>
    <row r="159" spans="1:8" ht="12.75">
      <c r="A159" s="10" t="s">
        <v>85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7" t="s">
        <v>569</v>
      </c>
    </row>
    <row r="160" spans="1:8" ht="12.75">
      <c r="A160" s="9" t="s">
        <v>234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7" t="s">
        <v>570</v>
      </c>
    </row>
    <row r="161" spans="1:8" ht="12.75">
      <c r="A161" s="10" t="s">
        <v>120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7" t="s">
        <v>571</v>
      </c>
    </row>
    <row r="162" spans="1:8" ht="12.75">
      <c r="A162" s="9" t="s">
        <v>121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7" t="s">
        <v>715</v>
      </c>
    </row>
    <row r="163" spans="1:8" ht="12.75">
      <c r="A163" s="10" t="s">
        <v>122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7" t="s">
        <v>572</v>
      </c>
    </row>
    <row r="164" spans="1:8" ht="12.75">
      <c r="A164" s="9" t="s">
        <v>123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7" t="s">
        <v>573</v>
      </c>
    </row>
    <row r="165" spans="1:8" ht="12.75">
      <c r="A165" s="9" t="s">
        <v>124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7" t="s">
        <v>574</v>
      </c>
    </row>
    <row r="166" spans="1:8" ht="12.75">
      <c r="A166" s="10" t="s">
        <v>125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7" t="s">
        <v>575</v>
      </c>
    </row>
    <row r="167" spans="1:8" ht="12.75">
      <c r="A167" s="9" t="s">
        <v>126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7" t="s">
        <v>576</v>
      </c>
    </row>
    <row r="168" spans="1:8" ht="12.75">
      <c r="A168" s="9" t="s">
        <v>127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7" t="s">
        <v>577</v>
      </c>
    </row>
    <row r="169" spans="1:8" ht="12.75">
      <c r="A169" s="10" t="s">
        <v>128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7" t="s">
        <v>578</v>
      </c>
    </row>
    <row r="170" spans="1:8" ht="12.75">
      <c r="A170" s="9" t="s">
        <v>129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7" t="s">
        <v>579</v>
      </c>
    </row>
    <row r="171" spans="1:8" ht="12.75">
      <c r="A171" s="9" t="s">
        <v>130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7" t="s">
        <v>580</v>
      </c>
    </row>
    <row r="172" spans="1:8" ht="12.75">
      <c r="A172" s="10" t="s">
        <v>131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7" t="s">
        <v>716</v>
      </c>
    </row>
    <row r="173" spans="1:8" ht="12.75">
      <c r="A173" s="10" t="s">
        <v>132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7" t="s">
        <v>581</v>
      </c>
    </row>
    <row r="174" spans="1:8" ht="12.75">
      <c r="A174" s="10" t="s">
        <v>133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7" t="s">
        <v>582</v>
      </c>
    </row>
    <row r="175" spans="1:8" ht="12.75">
      <c r="A175" s="9" t="s">
        <v>134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7" t="s">
        <v>583</v>
      </c>
    </row>
    <row r="176" spans="1:8" ht="12.75">
      <c r="A176" s="10" t="s">
        <v>135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7" t="s">
        <v>584</v>
      </c>
    </row>
    <row r="177" spans="1:8" ht="12.75">
      <c r="A177" s="9" t="s">
        <v>136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7" t="s">
        <v>585</v>
      </c>
    </row>
    <row r="178" spans="1:8" ht="12.75">
      <c r="A178" s="10" t="s">
        <v>137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7" t="s">
        <v>586</v>
      </c>
    </row>
    <row r="179" spans="1:8" ht="12.75">
      <c r="A179" s="9" t="s">
        <v>138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7" t="s">
        <v>587</v>
      </c>
    </row>
    <row r="180" spans="1:8" ht="12.75">
      <c r="A180" s="9" t="s">
        <v>139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7" t="s">
        <v>588</v>
      </c>
    </row>
    <row r="181" spans="1:8" ht="12.75">
      <c r="A181" s="10" t="s">
        <v>140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7" t="s">
        <v>589</v>
      </c>
    </row>
    <row r="182" spans="1:8" ht="12.75">
      <c r="A182" s="10" t="s">
        <v>141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7" t="s">
        <v>590</v>
      </c>
    </row>
    <row r="183" spans="1:8" ht="12.75">
      <c r="A183" s="9" t="s">
        <v>142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7" t="s">
        <v>591</v>
      </c>
    </row>
    <row r="184" spans="1:8" ht="12.75">
      <c r="A184" s="10" t="s">
        <v>143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7" t="s">
        <v>717</v>
      </c>
    </row>
    <row r="185" spans="1:8" ht="12.75">
      <c r="A185" s="10" t="s">
        <v>144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7" t="s">
        <v>592</v>
      </c>
    </row>
    <row r="186" spans="1:8" ht="12.75">
      <c r="A186" s="9" t="s">
        <v>145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7" t="s">
        <v>593</v>
      </c>
    </row>
    <row r="187" spans="1:8" ht="12.75">
      <c r="A187" s="10" t="s">
        <v>146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7" t="s">
        <v>718</v>
      </c>
    </row>
    <row r="188" spans="1:8" ht="12.75">
      <c r="A188" s="9" t="s">
        <v>147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8" t="s">
        <v>594</v>
      </c>
    </row>
    <row r="189" spans="1:8" ht="12.75">
      <c r="A189" s="10" t="s">
        <v>148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8" t="s">
        <v>595</v>
      </c>
    </row>
    <row r="190" spans="1:8" ht="12.75">
      <c r="A190" s="10" t="s">
        <v>149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7" t="s">
        <v>596</v>
      </c>
    </row>
    <row r="191" spans="1:8" ht="12.75">
      <c r="A191" s="10" t="s">
        <v>150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7" t="s">
        <v>719</v>
      </c>
    </row>
    <row r="192" spans="1:8" ht="12.75">
      <c r="A192" s="9" t="s">
        <v>235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7" t="s">
        <v>597</v>
      </c>
    </row>
    <row r="193" spans="1:8" ht="12.75">
      <c r="A193" s="10" t="s">
        <v>151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7" t="s">
        <v>598</v>
      </c>
    </row>
    <row r="194" spans="1:8" ht="12.75">
      <c r="A194" s="10" t="s">
        <v>152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8" t="s">
        <v>720</v>
      </c>
    </row>
    <row r="195" spans="1:8" ht="12.75">
      <c r="A195" s="9" t="s">
        <v>153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7" t="s">
        <v>599</v>
      </c>
    </row>
    <row r="196" spans="1:8" ht="12.75">
      <c r="A196" s="10" t="s">
        <v>154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7" t="s">
        <v>600</v>
      </c>
    </row>
    <row r="197" spans="1:8" ht="12.75">
      <c r="A197" s="10" t="s">
        <v>155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4"/>
    </row>
    <row r="198" spans="1:8" ht="12.75">
      <c r="A198" s="10" t="s">
        <v>156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4"/>
    </row>
    <row r="199" spans="1:8" ht="12.75">
      <c r="A199" s="9" t="s">
        <v>157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4"/>
    </row>
    <row r="200" spans="1:8" ht="12.75">
      <c r="A200" s="10" t="s">
        <v>158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4"/>
    </row>
    <row r="201" spans="1:7" ht="12.75">
      <c r="A201" s="9" t="s">
        <v>159</v>
      </c>
      <c r="B201" t="str">
        <f aca="true" t="shared" si="29" ref="B201:B224">IF(OR(LEFT(A201,1)="e",LEFT(A201,1)="i",LEFT(A201,1)="h"),RIGHT(A201,LEN(A201)-1),A201)</f>
        <v>Фоменко О. Ю.</v>
      </c>
      <c r="C201" t="str">
        <f aca="true" t="shared" si="30" ref="C201:C224">LEFT(B201,SEARCH(" ",B201))</f>
        <v>Фоменко </v>
      </c>
      <c r="D201" t="str">
        <f aca="true" t="shared" si="31" ref="D201:D224">MID(B201,SEARCH(" ",B201)+1,1)</f>
        <v>О</v>
      </c>
      <c r="E201" t="str">
        <f aca="true" t="shared" si="32" ref="E201:E224">REPLACE(B201,SEARCH(" ",B201),1,1)</f>
        <v>Фоменко1О. Ю.</v>
      </c>
      <c r="F201" t="str">
        <f aca="true" t="shared" si="33" ref="F201:F224">MID(E201,SEARCH(" ",E201)+1,1)</f>
        <v>Ю</v>
      </c>
      <c r="G201" t="str">
        <f aca="true" t="shared" si="34" ref="G201:G224">CONCATENATE(C201," ",D201,".",F201,".")</f>
        <v>Фоменко  О.Ю.</v>
      </c>
    </row>
    <row r="202" spans="1:7" ht="12.75">
      <c r="A202" s="10" t="s">
        <v>236</v>
      </c>
      <c r="B202" t="str">
        <f t="shared" si="29"/>
        <v>Харук Г. Н.</v>
      </c>
      <c r="C202" t="str">
        <f t="shared" si="30"/>
        <v>Харук </v>
      </c>
      <c r="D202" t="str">
        <f t="shared" si="31"/>
        <v>Г</v>
      </c>
      <c r="E202" t="str">
        <f t="shared" si="32"/>
        <v>Харук1Г. Н.</v>
      </c>
      <c r="F202" t="str">
        <f t="shared" si="33"/>
        <v>Н</v>
      </c>
      <c r="G202" t="str">
        <f t="shared" si="34"/>
        <v>Харук  Г.Н.</v>
      </c>
    </row>
    <row r="203" spans="1:7" ht="12.75">
      <c r="A203" s="10" t="s">
        <v>160</v>
      </c>
      <c r="B203" t="str">
        <f t="shared" si="29"/>
        <v>Хорольская Мария Александровна</v>
      </c>
      <c r="C203" t="str">
        <f t="shared" si="30"/>
        <v>Хорольская </v>
      </c>
      <c r="D203" t="str">
        <f t="shared" si="31"/>
        <v>М</v>
      </c>
      <c r="E203" t="str">
        <f t="shared" si="32"/>
        <v>Хорольская1Мария Александровна</v>
      </c>
      <c r="F203" t="str">
        <f t="shared" si="33"/>
        <v>А</v>
      </c>
      <c r="G203" t="str">
        <f t="shared" si="34"/>
        <v>Хорольская  М.А.</v>
      </c>
    </row>
    <row r="204" spans="1:7" ht="12.75">
      <c r="A204" s="9" t="s">
        <v>161</v>
      </c>
      <c r="B204" t="str">
        <f t="shared" si="29"/>
        <v>Чаенко Н. В.</v>
      </c>
      <c r="C204" t="str">
        <f t="shared" si="30"/>
        <v>Чаенко </v>
      </c>
      <c r="D204" t="str">
        <f t="shared" si="31"/>
        <v>Н</v>
      </c>
      <c r="E204" t="str">
        <f t="shared" si="32"/>
        <v>Чаенко1Н. В.</v>
      </c>
      <c r="F204" t="str">
        <f t="shared" si="33"/>
        <v>В</v>
      </c>
      <c r="G204" t="str">
        <f t="shared" si="34"/>
        <v>Чаенко  Н.В.</v>
      </c>
    </row>
    <row r="205" spans="1:7" ht="12.75">
      <c r="A205" s="10" t="s">
        <v>16</v>
      </c>
      <c r="B205" t="str">
        <f t="shared" si="29"/>
        <v>Черепанов Сергей Константинови</v>
      </c>
      <c r="C205" t="str">
        <f t="shared" si="30"/>
        <v>Черепанов </v>
      </c>
      <c r="D205" t="str">
        <f t="shared" si="31"/>
        <v>С</v>
      </c>
      <c r="E205" t="str">
        <f t="shared" si="32"/>
        <v>Черепанов1Сергей Константинови</v>
      </c>
      <c r="F205" t="str">
        <f t="shared" si="33"/>
        <v>К</v>
      </c>
      <c r="G205" t="str">
        <f t="shared" si="34"/>
        <v>Черепанов  С.К.</v>
      </c>
    </row>
    <row r="206" spans="1:7" ht="12.75">
      <c r="A206" s="9" t="s">
        <v>237</v>
      </c>
      <c r="B206" t="str">
        <f t="shared" si="29"/>
        <v>Кухаренко Анна Юрьевна</v>
      </c>
      <c r="C206" t="str">
        <f t="shared" si="30"/>
        <v>Кухаренко </v>
      </c>
      <c r="D206" t="str">
        <f t="shared" si="31"/>
        <v>А</v>
      </c>
      <c r="E206" t="str">
        <f t="shared" si="32"/>
        <v>Кухаренко1Анна Юрьевна</v>
      </c>
      <c r="F206" t="str">
        <f t="shared" si="33"/>
        <v>Ю</v>
      </c>
      <c r="G206" t="str">
        <f t="shared" si="34"/>
        <v>Кухаренко  А.Ю.</v>
      </c>
    </row>
    <row r="207" spans="1:7" ht="12.75">
      <c r="A207" s="10" t="s">
        <v>238</v>
      </c>
      <c r="B207" t="str">
        <f t="shared" si="29"/>
        <v>Мелещук Ирина Александровна</v>
      </c>
      <c r="C207" t="str">
        <f t="shared" si="30"/>
        <v>Мелещук </v>
      </c>
      <c r="D207" t="str">
        <f t="shared" si="31"/>
        <v>И</v>
      </c>
      <c r="E207" t="str">
        <f t="shared" si="32"/>
        <v>Мелещук1Ирина Александровна</v>
      </c>
      <c r="F207" t="str">
        <f t="shared" si="33"/>
        <v>А</v>
      </c>
      <c r="G207" t="str">
        <f t="shared" si="34"/>
        <v>Мелещук  И.А.</v>
      </c>
    </row>
    <row r="208" spans="1:7" ht="12.75">
      <c r="A208" s="9" t="s">
        <v>239</v>
      </c>
      <c r="B208" t="str">
        <f t="shared" si="29"/>
        <v>Филиппов К. А.</v>
      </c>
      <c r="C208" t="str">
        <f t="shared" si="30"/>
        <v>Филиппов </v>
      </c>
      <c r="D208" t="str">
        <f t="shared" si="31"/>
        <v>К</v>
      </c>
      <c r="E208" t="str">
        <f t="shared" si="32"/>
        <v>Филиппов1К. А.</v>
      </c>
      <c r="F208" t="str">
        <f t="shared" si="33"/>
        <v>А</v>
      </c>
      <c r="G208" t="str">
        <f t="shared" si="34"/>
        <v>Филиппов  К.А.</v>
      </c>
    </row>
    <row r="209" spans="1:7" ht="12.75">
      <c r="A209" s="10" t="s">
        <v>162</v>
      </c>
      <c r="B209" t="str">
        <f t="shared" si="29"/>
        <v>Шабалина Ольга Михайловна</v>
      </c>
      <c r="C209" t="str">
        <f t="shared" si="30"/>
        <v>Шабалина </v>
      </c>
      <c r="D209" t="str">
        <f t="shared" si="31"/>
        <v>О</v>
      </c>
      <c r="E209" t="str">
        <f t="shared" si="32"/>
        <v>Шабалина1Ольга Михайловна</v>
      </c>
      <c r="F209" t="str">
        <f t="shared" si="33"/>
        <v>М</v>
      </c>
      <c r="G209" t="str">
        <f t="shared" si="34"/>
        <v>Шабалина  О.М.</v>
      </c>
    </row>
    <row r="210" spans="1:7" ht="12.75">
      <c r="A210" s="9" t="s">
        <v>240</v>
      </c>
      <c r="B210" t="str">
        <f t="shared" si="29"/>
        <v>Шадрина И. В.</v>
      </c>
      <c r="C210" t="str">
        <f t="shared" si="30"/>
        <v>Шадрина </v>
      </c>
      <c r="D210" t="str">
        <f t="shared" si="31"/>
        <v>И</v>
      </c>
      <c r="E210" t="str">
        <f t="shared" si="32"/>
        <v>Шадрина1И. В.</v>
      </c>
      <c r="F210" t="str">
        <f t="shared" si="33"/>
        <v>В</v>
      </c>
      <c r="G210" t="str">
        <f t="shared" si="34"/>
        <v>Шадрина  И.В.</v>
      </c>
    </row>
    <row r="211" spans="1:7" ht="12.75">
      <c r="A211" s="9" t="s">
        <v>163</v>
      </c>
      <c r="B211" t="str">
        <f t="shared" si="29"/>
        <v>Шайхутдинова Марьяна Калиулевн</v>
      </c>
      <c r="C211" t="str">
        <f t="shared" si="30"/>
        <v>Шайхутдинова </v>
      </c>
      <c r="D211" t="str">
        <f t="shared" si="31"/>
        <v>М</v>
      </c>
      <c r="E211" t="str">
        <f t="shared" si="32"/>
        <v>Шайхутдинова1Марьяна Калиулевн</v>
      </c>
      <c r="F211" t="str">
        <f t="shared" si="33"/>
        <v>К</v>
      </c>
      <c r="G211" t="str">
        <f t="shared" si="34"/>
        <v>Шайхутдинова  М.К.</v>
      </c>
    </row>
    <row r="212" spans="1:7" ht="12.75">
      <c r="A212" s="10" t="s">
        <v>164</v>
      </c>
      <c r="B212" t="str">
        <f t="shared" si="29"/>
        <v>Шалыгина Валентина Игнатьевна</v>
      </c>
      <c r="C212" t="str">
        <f t="shared" si="30"/>
        <v>Шалыгина </v>
      </c>
      <c r="D212" t="str">
        <f t="shared" si="31"/>
        <v>В</v>
      </c>
      <c r="E212" t="str">
        <f t="shared" si="32"/>
        <v>Шалыгина1Валентина Игнатьевна</v>
      </c>
      <c r="F212" t="str">
        <f t="shared" si="33"/>
        <v>И</v>
      </c>
      <c r="G212" t="str">
        <f t="shared" si="34"/>
        <v>Шалыгина  В.И.</v>
      </c>
    </row>
    <row r="213" spans="1:7" ht="12.75">
      <c r="A213" s="10" t="s">
        <v>165</v>
      </c>
      <c r="B213" t="str">
        <f t="shared" si="29"/>
        <v>Шаронов Андрей Александрович</v>
      </c>
      <c r="C213" t="str">
        <f t="shared" si="30"/>
        <v>Шаронов </v>
      </c>
      <c r="D213" t="str">
        <f t="shared" si="31"/>
        <v>А</v>
      </c>
      <c r="E213" t="str">
        <f t="shared" si="32"/>
        <v>Шаронов1Андрей Александрович</v>
      </c>
      <c r="F213" t="str">
        <f t="shared" si="33"/>
        <v>А</v>
      </c>
      <c r="G213" t="str">
        <f t="shared" si="34"/>
        <v>Шаронов  А.А.</v>
      </c>
    </row>
    <row r="214" spans="1:7" ht="12.75">
      <c r="A214" s="10" t="s">
        <v>166</v>
      </c>
      <c r="B214" t="str">
        <f t="shared" si="29"/>
        <v>Шашкова Татьяна Леонидовна</v>
      </c>
      <c r="C214" t="str">
        <f t="shared" si="30"/>
        <v>Шашкова </v>
      </c>
      <c r="D214" t="str">
        <f t="shared" si="31"/>
        <v>Т</v>
      </c>
      <c r="E214" t="str">
        <f t="shared" si="32"/>
        <v>Шашкова1Татьяна Леонидовна</v>
      </c>
      <c r="F214" t="str">
        <f t="shared" si="33"/>
        <v>Л</v>
      </c>
      <c r="G214" t="str">
        <f t="shared" si="34"/>
        <v>Шашкова  Т.Л.</v>
      </c>
    </row>
    <row r="215" spans="1:7" ht="12.75">
      <c r="A215" s="10" t="s">
        <v>167</v>
      </c>
      <c r="B215" t="str">
        <f t="shared" si="29"/>
        <v>шКузьменко Александра Сергеевн</v>
      </c>
      <c r="C215" t="str">
        <f t="shared" si="30"/>
        <v>шКузьменко </v>
      </c>
      <c r="D215" t="str">
        <f t="shared" si="31"/>
        <v>А</v>
      </c>
      <c r="E215" t="str">
        <f t="shared" si="32"/>
        <v>шКузьменко1Александра Сергеевн</v>
      </c>
      <c r="F215" t="str">
        <f t="shared" si="33"/>
        <v>С</v>
      </c>
      <c r="G215" t="str">
        <f t="shared" si="34"/>
        <v>шКузьменко  А.С.</v>
      </c>
    </row>
    <row r="216" spans="1:7" ht="12.75">
      <c r="A216" s="10" t="s">
        <v>168</v>
      </c>
      <c r="B216" t="str">
        <f t="shared" si="29"/>
        <v>шПахомова Наталья Вениаминовна</v>
      </c>
      <c r="C216" t="str">
        <f t="shared" si="30"/>
        <v>шПахомова </v>
      </c>
      <c r="D216" t="str">
        <f t="shared" si="31"/>
        <v>Н</v>
      </c>
      <c r="E216" t="str">
        <f t="shared" si="32"/>
        <v>шПахомова1Наталья Вениаминовна</v>
      </c>
      <c r="F216" t="str">
        <f t="shared" si="33"/>
        <v>В</v>
      </c>
      <c r="G216" t="str">
        <f t="shared" si="34"/>
        <v>шПахомова  Н.В.</v>
      </c>
    </row>
    <row r="217" spans="1:7" ht="12.75">
      <c r="A217" s="10" t="s">
        <v>169</v>
      </c>
      <c r="B217" t="str">
        <f t="shared" si="29"/>
        <v>Шрам Вячеслав Геннадьевич</v>
      </c>
      <c r="C217" t="str">
        <f t="shared" si="30"/>
        <v>Шрам </v>
      </c>
      <c r="D217" t="str">
        <f t="shared" si="31"/>
        <v>В</v>
      </c>
      <c r="E217" t="str">
        <f t="shared" si="32"/>
        <v>Шрам1Вячеслав Геннадьевич</v>
      </c>
      <c r="F217" t="str">
        <f t="shared" si="33"/>
        <v>Г</v>
      </c>
      <c r="G217" t="str">
        <f t="shared" si="34"/>
        <v>Шрам  В.Г.</v>
      </c>
    </row>
    <row r="218" spans="1:7" ht="12.75">
      <c r="A218" s="9" t="s">
        <v>170</v>
      </c>
      <c r="B218" t="str">
        <f t="shared" si="29"/>
        <v>Шубин Александр Анатольевич</v>
      </c>
      <c r="C218" t="str">
        <f t="shared" si="30"/>
        <v>Шубин </v>
      </c>
      <c r="D218" t="str">
        <f t="shared" si="31"/>
        <v>А</v>
      </c>
      <c r="E218" t="str">
        <f t="shared" si="32"/>
        <v>Шубин1Александр Анатольевич</v>
      </c>
      <c r="F218" t="str">
        <f t="shared" si="33"/>
        <v>А</v>
      </c>
      <c r="G218" t="str">
        <f t="shared" si="34"/>
        <v>Шубин  А.А.</v>
      </c>
    </row>
    <row r="219" spans="1:7" ht="12.75">
      <c r="A219" s="9" t="s">
        <v>241</v>
      </c>
      <c r="B219" t="str">
        <f t="shared" si="29"/>
        <v>Шуваев А. Н.</v>
      </c>
      <c r="C219" t="str">
        <f t="shared" si="30"/>
        <v>Шуваев </v>
      </c>
      <c r="D219" t="str">
        <f t="shared" si="31"/>
        <v>А</v>
      </c>
      <c r="E219" t="str">
        <f t="shared" si="32"/>
        <v>Шуваев1А. Н.</v>
      </c>
      <c r="F219" t="str">
        <f t="shared" si="33"/>
        <v>Н</v>
      </c>
      <c r="G219" t="str">
        <f t="shared" si="34"/>
        <v>Шуваев  А.Н.</v>
      </c>
    </row>
    <row r="220" spans="1:7" ht="12.75">
      <c r="A220" s="9" t="s">
        <v>171</v>
      </c>
      <c r="B220" t="str">
        <f t="shared" si="29"/>
        <v>Шупранов Дмитрий Александрович</v>
      </c>
      <c r="C220" t="str">
        <f t="shared" si="30"/>
        <v>Шупранов </v>
      </c>
      <c r="D220" t="str">
        <f t="shared" si="31"/>
        <v>Д</v>
      </c>
      <c r="E220" t="str">
        <f t="shared" si="32"/>
        <v>Шупранов1Дмитрий Александрович</v>
      </c>
      <c r="F220" t="str">
        <f t="shared" si="33"/>
        <v>А</v>
      </c>
      <c r="G220" t="str">
        <f t="shared" si="34"/>
        <v>Шупранов  Д.А.</v>
      </c>
    </row>
    <row r="221" spans="1:7" ht="12.75">
      <c r="A221" s="9" t="s">
        <v>172</v>
      </c>
      <c r="B221" t="str">
        <f t="shared" si="29"/>
        <v>Щербань Любовь Владимировна</v>
      </c>
      <c r="C221" t="str">
        <f t="shared" si="30"/>
        <v>Щербань </v>
      </c>
      <c r="D221" t="str">
        <f t="shared" si="31"/>
        <v>Л</v>
      </c>
      <c r="E221" t="str">
        <f t="shared" si="32"/>
        <v>Щербань1Любовь Владимировна</v>
      </c>
      <c r="F221" t="str">
        <f t="shared" si="33"/>
        <v>В</v>
      </c>
      <c r="G221" t="str">
        <f t="shared" si="34"/>
        <v>Щербань  Л.В.</v>
      </c>
    </row>
    <row r="222" spans="1:7" ht="12.75">
      <c r="A222" s="10" t="s">
        <v>173</v>
      </c>
      <c r="B222" t="str">
        <f t="shared" si="29"/>
        <v>Юрьева Евгения Викторовна</v>
      </c>
      <c r="C222" t="str">
        <f t="shared" si="30"/>
        <v>Юрьева </v>
      </c>
      <c r="D222" t="str">
        <f t="shared" si="31"/>
        <v>Е</v>
      </c>
      <c r="E222" t="str">
        <f t="shared" si="32"/>
        <v>Юрьева1Евгения Викторовна</v>
      </c>
      <c r="F222" t="str">
        <f t="shared" si="33"/>
        <v>В</v>
      </c>
      <c r="G222" t="str">
        <f t="shared" si="34"/>
        <v>Юрьева  Е.В.</v>
      </c>
    </row>
    <row r="223" spans="1:7" ht="12.75">
      <c r="A223" s="10" t="s">
        <v>174</v>
      </c>
      <c r="B223" t="str">
        <f t="shared" si="29"/>
        <v>Яковенко Андрей Александрович</v>
      </c>
      <c r="C223" t="str">
        <f t="shared" si="30"/>
        <v>Яковенко </v>
      </c>
      <c r="D223" t="str">
        <f t="shared" si="31"/>
        <v>А</v>
      </c>
      <c r="E223" t="str">
        <f t="shared" si="32"/>
        <v>Яковенко1Андрей Александрович</v>
      </c>
      <c r="F223" t="str">
        <f t="shared" si="33"/>
        <v>А</v>
      </c>
      <c r="G223" t="str">
        <f t="shared" si="34"/>
        <v>Яковенко  А.А.</v>
      </c>
    </row>
    <row r="224" spans="1:7" ht="12.75">
      <c r="A224" s="9" t="s">
        <v>175</v>
      </c>
      <c r="B224" t="str">
        <f t="shared" si="29"/>
        <v>Янченко Михаил Васильевич</v>
      </c>
      <c r="C224" t="str">
        <f t="shared" si="30"/>
        <v>Янченко </v>
      </c>
      <c r="D224" t="str">
        <f t="shared" si="31"/>
        <v>М</v>
      </c>
      <c r="E224" t="str">
        <f t="shared" si="32"/>
        <v>Янченко1Михаил Васильевич</v>
      </c>
      <c r="F224" t="str">
        <f t="shared" si="33"/>
        <v>В</v>
      </c>
      <c r="G224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2017-12-04T09:49:40Z</cp:lastPrinted>
  <dcterms:created xsi:type="dcterms:W3CDTF">2000-11-15T03:36:22Z</dcterms:created>
  <dcterms:modified xsi:type="dcterms:W3CDTF">2017-12-05T02:53:51Z</dcterms:modified>
  <cp:category/>
  <cp:version/>
  <cp:contentType/>
  <cp:contentStatus/>
</cp:coreProperties>
</file>