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1374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'Дисциплины'!$A$1:$A$280</definedName>
    <definedName name="имя">'Дисциплины'!$F$4:$F$7</definedName>
    <definedName name="_xlnm.Print_Area" localSheetId="0">'Расписание'!$A$1:$S$67</definedName>
    <definedName name="Преподаватель">'Преподаватели'!$H$1:$H$170</definedName>
  </definedNames>
  <calcPr fullCalcOnLoad="1"/>
</workbook>
</file>

<file path=xl/sharedStrings.xml><?xml version="1.0" encoding="utf-8"?>
<sst xmlns="http://schemas.openxmlformats.org/spreadsheetml/2006/main" count="967" uniqueCount="825">
  <si>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</si>
  <si>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</si>
  <si>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</si>
  <si>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</si>
  <si>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</si>
  <si>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</si>
  <si>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</si>
  <si>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</si>
  <si>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</si>
  <si>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</si>
  <si>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</si>
  <si>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Безопасность жизнедеятельности</t>
  </si>
  <si>
    <t>История</t>
  </si>
  <si>
    <t>Компьютерная графика</t>
  </si>
  <si>
    <t>Социология</t>
  </si>
  <si>
    <t>Теоретическая механика</t>
  </si>
  <si>
    <t>Философия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</si>
  <si>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</si>
  <si>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</si>
  <si>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</si>
  <si>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теории реконструкции и реставрации</t>
  </si>
  <si>
    <t>Анализ городской среды</t>
  </si>
  <si>
    <t>Архивные исследования и архитектуроведческий анализ памятников</t>
  </si>
  <si>
    <t>Архитектурная графика и клаузура</t>
  </si>
  <si>
    <t>Архитектурная историография и источниковедение</t>
  </si>
  <si>
    <t>Архитектурная колористика и живопись /Основы профессиональных коммуникаций/</t>
  </si>
  <si>
    <t>Архитектурная типология</t>
  </si>
  <si>
    <t>Архитектурная физика</t>
  </si>
  <si>
    <t>Архитектурная экология</t>
  </si>
  <si>
    <t>Архитектурно-градостроительное проектирование</t>
  </si>
  <si>
    <t>Архитектурно-дизайнерская эскизная графика</t>
  </si>
  <si>
    <t>Архитектурно-дизайнерское проектирование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</si>
  <si>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</si>
  <si>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</si>
  <si>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</si>
  <si>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</si>
  <si>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</si>
  <si>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</si>
  <si>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</si>
  <si>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</si>
  <si>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проектирование. Часть 2</t>
  </si>
  <si>
    <t>Архитектурное проектирование. Часть 2 /Архитектурное проектирование/</t>
  </si>
  <si>
    <t>Архитектурное проектирование. Часть 2 /Архитектурное проектирование/, часть1</t>
  </si>
  <si>
    <t>Архитектурное проектирование. Часть 2 /Архитектурное проектирование/, часть2</t>
  </si>
  <si>
    <t>Архитектурно-историческое наследие в условиях современной архитектуры</t>
  </si>
  <si>
    <t>Архитектурно-историческое наследие в условиях современной архитектуры /Актуальные проблемы истории и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</si>
  <si>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</si>
  <si>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</si>
  <si>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</si>
  <si>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Архитектурные конструкции и теория конструирования</t>
  </si>
  <si>
    <t>Архитектурные стили в мебели и интерьере</t>
  </si>
  <si>
    <t>Архитектурный рисунок /Основы профессиональных коммуникаций/</t>
  </si>
  <si>
    <t>Батик</t>
  </si>
  <si>
    <t>Безопасность в архитектуре жилых зданий</t>
  </si>
  <si>
    <t>Безопасность в архитектуре жилых зданий /Профессиональная архитектурная практика/</t>
  </si>
  <si>
    <t>Безопасность жизнедеятельности в архитектуре</t>
  </si>
  <si>
    <t>Бумажная пластика</t>
  </si>
  <si>
    <t>Введение в профессию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</si>
  <si>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</si>
  <si>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</si>
  <si>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</si>
  <si>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экология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</si>
  <si>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</si>
  <si>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</si>
  <si>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</si>
  <si>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</si>
  <si>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Графика /Основы и язык визуальной культуры/</t>
  </si>
  <si>
    <t>Графические проекты</t>
  </si>
  <si>
    <t>Декоративная живопись</t>
  </si>
  <si>
    <t>Дендрология</t>
  </si>
  <si>
    <t>Дизайн в школе</t>
  </si>
  <si>
    <t>Дизайн и современный образ жизни</t>
  </si>
  <si>
    <t>Естественно-научная картина мира</t>
  </si>
  <si>
    <t>Живопись</t>
  </si>
  <si>
    <t>Живопись и градостроительная колористика</t>
  </si>
  <si>
    <t>Законодательные и нормативные основы архитектурной практики</t>
  </si>
  <si>
    <t>Инженерная геология</t>
  </si>
  <si>
    <t>Инженерная инфракструктура</t>
  </si>
  <si>
    <t>Инженерная подготовка и благоустройство территории</t>
  </si>
  <si>
    <t>Инженерное благоустройство территории</t>
  </si>
  <si>
    <t>Инженерное оборудование зданий</t>
  </si>
  <si>
    <t>Инженерные конструкции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</si>
  <si>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</si>
  <si>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</si>
  <si>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</si>
  <si>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</si>
  <si>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Интерьер</t>
  </si>
  <si>
    <t>Инфомационные технологии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</si>
  <si>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</si>
  <si>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</si>
  <si>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Инфраструктура КБО</t>
  </si>
  <si>
    <t>История архитектуры</t>
  </si>
  <si>
    <t>История архитектуры /История пространственных и пластических искусств/</t>
  </si>
  <si>
    <t>История архитектуры Сибири</t>
  </si>
  <si>
    <t>История всемирной архитектуры</t>
  </si>
  <si>
    <t>История всемирной архитектуры /История пространственных искусств/</t>
  </si>
  <si>
    <t>История градостроительного искусства</t>
  </si>
  <si>
    <t>История градостроительства</t>
  </si>
  <si>
    <t>История градостроительства /История пространственных искусств/</t>
  </si>
  <si>
    <t>История градостроительства Сибири</t>
  </si>
  <si>
    <t>История дизайна</t>
  </si>
  <si>
    <t>История дизайна /История пространственных и пластических искусств/</t>
  </si>
  <si>
    <t>История интерьера</t>
  </si>
  <si>
    <t>История интерьера и мебели</t>
  </si>
  <si>
    <t>История искусств</t>
  </si>
  <si>
    <t>История искусств /История пространственных и пластических искусств/</t>
  </si>
  <si>
    <t>История искусств /История пространственных искусств/</t>
  </si>
  <si>
    <t>История охраны и реставрации памятников архитектуры</t>
  </si>
  <si>
    <t>История пространственных искусств</t>
  </si>
  <si>
    <t>История России</t>
  </si>
  <si>
    <t>История русской архитектуры</t>
  </si>
  <si>
    <t>История русской архитектуры /История пространственных искусств/</t>
  </si>
  <si>
    <t>Керамика</t>
  </si>
  <si>
    <t>Климатология и энергообеспечение поселений</t>
  </si>
  <si>
    <t>Колористика</t>
  </si>
  <si>
    <t>Колористика /Основы и язык визуальной культуры/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</si>
  <si>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</si>
  <si>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</si>
  <si>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</si>
  <si>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</si>
  <si>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</si>
  <si>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</si>
  <si>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биометрии и ландшафтном дизайне</t>
  </si>
  <si>
    <t>Компьютерные технологии в дизайне</t>
  </si>
  <si>
    <t>Конструкции в архитектуре и дизайне</t>
  </si>
  <si>
    <t>Креативная педагогика</t>
  </si>
  <si>
    <t>Креативные технологии в градостроительстве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</si>
  <si>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</si>
  <si>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</si>
  <si>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</si>
  <si>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</si>
  <si>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</si>
  <si>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Маркетинг</t>
  </si>
  <si>
    <t>Маркетинг в архитектуре</t>
  </si>
  <si>
    <t>Мастерская декоративно-прикладного искусства</t>
  </si>
  <si>
    <t>Мастерская декоративно-прикладного искусства. Часть 1</t>
  </si>
  <si>
    <t>Мастерская живописи</t>
  </si>
  <si>
    <t>Мастерская живописи /Специализация/</t>
  </si>
  <si>
    <t>Математика и информатика</t>
  </si>
  <si>
    <t>Материалы в архитектурной реставрации</t>
  </si>
  <si>
    <t>Материалы и композиция в архитектуре и дизайне</t>
  </si>
  <si>
    <t>Мебель</t>
  </si>
  <si>
    <t>Методика анализа и оценки объектов культурного наследия</t>
  </si>
  <si>
    <t>Методика обучения и воспитания</t>
  </si>
  <si>
    <t>Методология научных исследований в архитектуре, реконструкции и реставрации архитектурного наследия</t>
  </si>
  <si>
    <t>Многофигурная жанровая композиция</t>
  </si>
  <si>
    <t>Моделирование урбанизированных экосистем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</si>
  <si>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</si>
  <si>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</si>
  <si>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Научно-исследовательская работа. Часть 1</t>
  </si>
  <si>
    <t>Начертательная геометрия</t>
  </si>
  <si>
    <t>НИР</t>
  </si>
  <si>
    <t>Общенаучные методы исследования</t>
  </si>
  <si>
    <t>Общественное движение в градостроительстве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</si>
  <si>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</si>
  <si>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</si>
  <si>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Организация и управление градостроительным развитием территории</t>
  </si>
  <si>
    <t>Организация проектного процесса</t>
  </si>
  <si>
    <t>Основы архитектурно-дизайнерского проектирования и композиционного моделирования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</si>
  <si>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</si>
  <si>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</si>
  <si>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</si>
  <si>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</si>
  <si>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научных исследований</t>
  </si>
  <si>
    <t>Основы начертательной геометрии</t>
  </si>
  <si>
    <t>Основы специальной педагогики и психологии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</si>
  <si>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</si>
  <si>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</si>
  <si>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</si>
  <si>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</si>
  <si>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</si>
  <si>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художественного проектирования</t>
  </si>
  <si>
    <t>Основы художественного проектирования архитектурной среды</t>
  </si>
  <si>
    <t>Основы черчения и начертательной геометрии</t>
  </si>
  <si>
    <t>Отделочные материалы и композиция</t>
  </si>
  <si>
    <t>Отечественная история архитектуры и градостроительства</t>
  </si>
  <si>
    <t>Пешеход и транспорт в городе</t>
  </si>
  <si>
    <t>Пластика</t>
  </si>
  <si>
    <t>Пластика /Основы и язык визуальной культуры/</t>
  </si>
  <si>
    <t>Подземная урбанистика часть1</t>
  </si>
  <si>
    <t>Подземная урбанистика часть2</t>
  </si>
  <si>
    <t>Право</t>
  </si>
  <si>
    <t>Правоведение</t>
  </si>
  <si>
    <t>Правовое обеспечение градостроительной деятельности</t>
  </si>
  <si>
    <t>Преддипломная подготовка</t>
  </si>
  <si>
    <t>Предпроектный и проектный анализ в средовом дизайне</t>
  </si>
  <si>
    <t>Принципы эскизирования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</si>
  <si>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</si>
  <si>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</si>
  <si>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</si>
  <si>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</si>
  <si>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</si>
  <si>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Проектное эскизирование</t>
  </si>
  <si>
    <t>Промышленная архитектура и инфраструктура</t>
  </si>
  <si>
    <t>Пространственное моделирование</t>
  </si>
  <si>
    <t>Профессиональная практика</t>
  </si>
  <si>
    <t>Профессиональные средства подачи проекта</t>
  </si>
  <si>
    <t>Психология и педагогика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</si>
  <si>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</si>
  <si>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</si>
  <si>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</si>
  <si>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Реклама</t>
  </si>
  <si>
    <t>Реклама и дизайн</t>
  </si>
  <si>
    <t>Реклама и дизайн /Профессиональная практика/</t>
  </si>
  <si>
    <t>Реконструкция</t>
  </si>
  <si>
    <t>Реконструкция и реставрация</t>
  </si>
  <si>
    <t>Религиозная культура и зодчество</t>
  </si>
  <si>
    <t>Реставрационное проектирование</t>
  </si>
  <si>
    <t>Реставрация</t>
  </si>
  <si>
    <t>Рисунок</t>
  </si>
  <si>
    <t>Рисунок. Среда города</t>
  </si>
  <si>
    <t>Светотехника</t>
  </si>
  <si>
    <t>Синтез декоративно прикладного искусства, изобразительного искусства и архитектуры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</si>
  <si>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</si>
  <si>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</si>
  <si>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</si>
  <si>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зарубежная архитектура</t>
  </si>
  <si>
    <t>Современная ландшафтная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</si>
  <si>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</si>
  <si>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</si>
  <si>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</si>
  <si>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</si>
  <si>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/современные пространственные и пластические искусства/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</si>
  <si>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</si>
  <si>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</si>
  <si>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в архитектуре жилых зданий. Прогрессивные методы строительства</t>
  </si>
  <si>
    <t>Современные конструктивные системы в архитектуре жилых зданий. Прогрессивные методы строительства /П</t>
  </si>
  <si>
    <t>Современные конструкции</t>
  </si>
  <si>
    <t>Современные проблемы градостроительства</t>
  </si>
  <si>
    <t>Современные проблемы истории и теории архитектуры, градостроительства, дизайна</t>
  </si>
  <si>
    <t>Современные проблемы истории и теории градостроительства</t>
  </si>
  <si>
    <t>Сопротивление материалов</t>
  </si>
  <si>
    <t>Социальная динамика поселения</t>
  </si>
  <si>
    <t>Социально-экологическте основы архитектурно-градостроительного проектирования</t>
  </si>
  <si>
    <t>Социальные и экологические основы архитектурного проектирования</t>
  </si>
  <si>
    <t>Социальные основы архитектурного проектирования</t>
  </si>
  <si>
    <t>Социология в строительной сфере</t>
  </si>
  <si>
    <t>Спец. Курс</t>
  </si>
  <si>
    <t>Средовые факторы в архитектуре</t>
  </si>
  <si>
    <t>Станковая графика</t>
  </si>
  <si>
    <t>Стили мебели</t>
  </si>
  <si>
    <t>Стратегия развития Красноярского региона</t>
  </si>
  <si>
    <t>Строительная механика</t>
  </si>
  <si>
    <t>Строительные конструкции</t>
  </si>
  <si>
    <t>Творческие конкурсные проекты по представлению организаций - партнеров, университетов - партнеров (п</t>
  </si>
  <si>
    <t>Творческие конкурсные проекты по представлению профессиональных творческих союзов (проект №1)</t>
  </si>
  <si>
    <t>Теория архитектуры и пространственных искусств</t>
  </si>
  <si>
    <t>Теория архитектуры и пространственных искусств /Теория архитектуры/</t>
  </si>
  <si>
    <t>Теория градостроительства</t>
  </si>
  <si>
    <t>Теория градостроительства в ХХ-ХХIвв.</t>
  </si>
  <si>
    <t>Теория и методика обучения изобразительному искусству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</si>
  <si>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</si>
  <si>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</si>
  <si>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Территориальное планирование</t>
  </si>
  <si>
    <t>Территориальные информационные системы</t>
  </si>
  <si>
    <t>Технический рисунок</t>
  </si>
  <si>
    <t>Технологии компьютерного моделирования</t>
  </si>
  <si>
    <t>Технология живописи</t>
  </si>
  <si>
    <t>Технология реставрационного производства</t>
  </si>
  <si>
    <t>Транспорт</t>
  </si>
  <si>
    <t>Транспорт и инженерные системы городов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</si>
  <si>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</si>
  <si>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</si>
  <si>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культура Сибири</t>
  </si>
  <si>
    <t>Художественная культура Сибири и этнография</t>
  </si>
  <si>
    <t>Художественно-декоративные народные промыслы</t>
  </si>
  <si>
    <t>Художественное макетирование</t>
  </si>
  <si>
    <t>Художественное оформление в школе</t>
  </si>
  <si>
    <t>Художественные материалы в декоративно прикладном искусстве</t>
  </si>
  <si>
    <t>Цвет в станковой графике</t>
  </si>
  <si>
    <t>Экологическое проектирование в урбанизированной среде</t>
  </si>
  <si>
    <t>Экология градостроительства</t>
  </si>
  <si>
    <t>Экология среды</t>
  </si>
  <si>
    <t>Экономика</t>
  </si>
  <si>
    <t>Экономика архитектурно-дизайнерского проектирования</t>
  </si>
  <si>
    <t>Экономика архитектурных решений и строительства</t>
  </si>
  <si>
    <t>Экономика градостроительного проектирования и строительства</t>
  </si>
  <si>
    <t>Экономика и организация архитектурного проектирования и строительства</t>
  </si>
  <si>
    <t>Экономика и организация архитектурно-дизайнерского проектирования и строительства</t>
  </si>
  <si>
    <t>Экономическая география</t>
  </si>
  <si>
    <t>Эргономика</t>
  </si>
  <si>
    <t>Эргономика и основы проектирования интерьера</t>
  </si>
  <si>
    <t>Эстетика</t>
  </si>
  <si>
    <t>Эстетика архитектуры и дизайна</t>
  </si>
  <si>
    <t>Малютина Лариса Федоровна</t>
  </si>
  <si>
    <t>Гайдаш Ольга Николаевна</t>
  </si>
  <si>
    <t>hГайдаш Ольга Александровна</t>
  </si>
  <si>
    <t>Кульбижеков Виктор Николаевич</t>
  </si>
  <si>
    <t>Липнягова Алефтина Ивановна</t>
  </si>
  <si>
    <t>Завьялова Людмила Павловна</t>
  </si>
  <si>
    <t>hЛипнягова Алефтина Ивановна</t>
  </si>
  <si>
    <t>Чуй Я. В.</t>
  </si>
  <si>
    <t>Попова О. С.</t>
  </si>
  <si>
    <t>Камалова К.</t>
  </si>
  <si>
    <t>eАксянова Т. Ю.</t>
  </si>
  <si>
    <t>Выграненко К. И.</t>
  </si>
  <si>
    <t>Герасимов И .Д.</t>
  </si>
  <si>
    <t>Геращенко С. М.</t>
  </si>
  <si>
    <t>Попкова Н. А.</t>
  </si>
  <si>
    <t>Унагаева Н. А.</t>
  </si>
  <si>
    <t>Царев В. И.</t>
  </si>
  <si>
    <t>Федченко И. Г.</t>
  </si>
  <si>
    <t>Якимов Я. В.</t>
  </si>
  <si>
    <t>eШаталов А. Б.</t>
  </si>
  <si>
    <t>Дядечкин Н. В.</t>
  </si>
  <si>
    <t>Кукина И. В.</t>
  </si>
  <si>
    <t>Ряпосов И. А.</t>
  </si>
  <si>
    <t>Липовка А. Ю.</t>
  </si>
  <si>
    <t>eКорниенко И. А.</t>
  </si>
  <si>
    <t>Стукова А. Н.</t>
  </si>
  <si>
    <t>eИвлева М. А.</t>
  </si>
  <si>
    <t>Карепова О. Н.</t>
  </si>
  <si>
    <t>eЧерноплечая А. Н.</t>
  </si>
  <si>
    <t>Аникин И. В.</t>
  </si>
  <si>
    <t>Черных К. В.</t>
  </si>
  <si>
    <t>eЛатышева К. Г.</t>
  </si>
  <si>
    <t>Шумов К. Ю.</t>
  </si>
  <si>
    <t>Бызова И. А.</t>
  </si>
  <si>
    <t>Шаталов Б. Б.</t>
  </si>
  <si>
    <t>hБлянкинштейн О. Н.</t>
  </si>
  <si>
    <t>Тутаев С. В.</t>
  </si>
  <si>
    <t>Баталова Н. С.</t>
  </si>
  <si>
    <t>Меркулова М. Е.</t>
  </si>
  <si>
    <t>iДубенкова Т. Ю.</t>
  </si>
  <si>
    <t>Сидоренко С. И.</t>
  </si>
  <si>
    <t>Макашина Е. М.</t>
  </si>
  <si>
    <t>Дубенкова Т. Ю.</t>
  </si>
  <si>
    <t>iБлянкинштейн О. Н.</t>
  </si>
  <si>
    <t>Блянкинштейн О. Н.</t>
  </si>
  <si>
    <t>iПопова И. Л.</t>
  </si>
  <si>
    <t>Удина И. А.</t>
  </si>
  <si>
    <t>Орлова А. А.</t>
  </si>
  <si>
    <t>eГут Л. Н.</t>
  </si>
  <si>
    <t>Попова И. Л.</t>
  </si>
  <si>
    <t>iКасаткина Л. А.</t>
  </si>
  <si>
    <t>Федорова О. С.</t>
  </si>
  <si>
    <t>Шарова А. А.</t>
  </si>
  <si>
    <t>eКасаткин А. Б.</t>
  </si>
  <si>
    <t>Касаткина Л. А.</t>
  </si>
  <si>
    <t>iМеркулова М. Е.</t>
  </si>
  <si>
    <t>Сорокина О. А.</t>
  </si>
  <si>
    <t>Тырышкина Т. О.</t>
  </si>
  <si>
    <t>Бураков Е. В.</t>
  </si>
  <si>
    <t>eСвиридова Н. С.</t>
  </si>
  <si>
    <t>Хвастунов А. В.</t>
  </si>
  <si>
    <t>Ампилогов О. К.</t>
  </si>
  <si>
    <t>Зражевский А. В.</t>
  </si>
  <si>
    <t>iГанцов М. А.</t>
  </si>
  <si>
    <t>Карепов Г. Е.</t>
  </si>
  <si>
    <t>Шавлыгин Д. О.</t>
  </si>
  <si>
    <t>iКарепов Г. Е.</t>
  </si>
  <si>
    <t>Зберя К. Е.</t>
  </si>
  <si>
    <t>Немаева Н. О.</t>
  </si>
  <si>
    <t>Никитина М. В.</t>
  </si>
  <si>
    <t>Сердюк О. Б.</t>
  </si>
  <si>
    <t>iКоровина Е. Ф.</t>
  </si>
  <si>
    <t>Чередова Е. В.</t>
  </si>
  <si>
    <t>Вотякова В. П.</t>
  </si>
  <si>
    <t>Лошаков С. Е.</t>
  </si>
  <si>
    <t>Абаев Ю. Х.</t>
  </si>
  <si>
    <t>Мурина Н. В.</t>
  </si>
  <si>
    <t>Кузьмина С. Ю.</t>
  </si>
  <si>
    <t>iОбморокова А. М.</t>
  </si>
  <si>
    <t>Вотякова Е. Е.</t>
  </si>
  <si>
    <t>Шачнева В. Г.</t>
  </si>
  <si>
    <t>Яковлев В. А.</t>
  </si>
  <si>
    <t>iСердюк О. Б.</t>
  </si>
  <si>
    <t>Обморокова А. М.</t>
  </si>
  <si>
    <t>iНемаева Н. О.</t>
  </si>
  <si>
    <t>iЯковлев В. А.</t>
  </si>
  <si>
    <t>iМурина Н. В.</t>
  </si>
  <si>
    <t>iХвастунов А. В.</t>
  </si>
  <si>
    <t>Коровина Е. Ф.</t>
  </si>
  <si>
    <t>iНикитина М. В.</t>
  </si>
  <si>
    <t>iАбаев Ю. Х.</t>
  </si>
  <si>
    <t>iШавлыгин Д. О.</t>
  </si>
  <si>
    <t>iЛошаков С. Е.</t>
  </si>
  <si>
    <t>Ганцов М. А.</t>
  </si>
  <si>
    <t>iЧередова Е. В.</t>
  </si>
  <si>
    <t>eГригоренко Дмитрий Евгеньевич</t>
  </si>
  <si>
    <t>Актуганов Александр Юрьевич</t>
  </si>
  <si>
    <t>Сакулин Владимир Петрович</t>
  </si>
  <si>
    <t>Рыбакова Наталья Николаевна</t>
  </si>
  <si>
    <t>Лученкова Елена Борисовна</t>
  </si>
  <si>
    <t>Золотов Олег Александрович</t>
  </si>
  <si>
    <t>eТихомиров Александр Апполинар</t>
  </si>
  <si>
    <t>Коваль Юрий Александрович</t>
  </si>
  <si>
    <t>iИстомина Светлана Анатольевна</t>
  </si>
  <si>
    <t>Пономарева Екатерина Сергеев</t>
  </si>
  <si>
    <t>Коробкова Евгения Александро</t>
  </si>
  <si>
    <t>Рудакова Ольга Владимировна</t>
  </si>
  <si>
    <t>Жоров Юрий Владимирович</t>
  </si>
  <si>
    <t>Истомина Светлана Анатольевн</t>
  </si>
  <si>
    <t>Истомина Вера Николаевна</t>
  </si>
  <si>
    <t>Комиссарова Елизавета Сергее</t>
  </si>
  <si>
    <t>hЯмалетдинов Сергей Федорович</t>
  </si>
  <si>
    <t>eЛябчук Андрей Владимирович</t>
  </si>
  <si>
    <t>iШилкина Анна Викторовна</t>
  </si>
  <si>
    <t>Гайкова Людмила Валентиновна</t>
  </si>
  <si>
    <t>iСиманженкова Татьяна Карловна</t>
  </si>
  <si>
    <t>Крушлинский Валерий Иванович</t>
  </si>
  <si>
    <t>Киселева Олеся Владимировна</t>
  </si>
  <si>
    <t>Волошко Роман Юрьевич</t>
  </si>
  <si>
    <t>Греков Николай Иванович</t>
  </si>
  <si>
    <t>Лемытская Дарья Евгеньевна</t>
  </si>
  <si>
    <t>Гребешков Валерий Васильевич</t>
  </si>
  <si>
    <t>Слабуха Александр Васильевич</t>
  </si>
  <si>
    <t>Медиевский Владимир Валерьевич</t>
  </si>
  <si>
    <t>Бурова Ольга Геннадьевна</t>
  </si>
  <si>
    <t>Ракова Вера Борисовна</t>
  </si>
  <si>
    <t>Ямалетдинов Сергей Фандусович</t>
  </si>
  <si>
    <t>Кропоткин Денис Борисович</t>
  </si>
  <si>
    <t>iЛемытская Дарья Евгеньевна</t>
  </si>
  <si>
    <t>Харлантов Тимур Владимирович</t>
  </si>
  <si>
    <t>Иванов Олег Николаевич</t>
  </si>
  <si>
    <t>Ефремов Илья Александрович</t>
  </si>
  <si>
    <t>Третьякова Жанна Юрьевна</t>
  </si>
  <si>
    <t>iСтасюк Владимир Адамович</t>
  </si>
  <si>
    <t>Лашук Галина Петровна</t>
  </si>
  <si>
    <t>Ковригина Анна Савельевна</t>
  </si>
  <si>
    <t>Ужгеренас Мария Петровна</t>
  </si>
  <si>
    <t>Киселев Тимофей Александрович</t>
  </si>
  <si>
    <t>Матнина Татьяна Алексеевна</t>
  </si>
  <si>
    <t>Мигас Яков Александрович</t>
  </si>
  <si>
    <t>iТретьякова Жанна Юрьевна</t>
  </si>
  <si>
    <t>iБурова Ольга Геннадьевна</t>
  </si>
  <si>
    <t>Голованова Ольга Владимировна</t>
  </si>
  <si>
    <t>eЯкунин Александр Юрьевич</t>
  </si>
  <si>
    <t>eБандура Тарас Владимирович</t>
  </si>
  <si>
    <t>Жилионис Лидия Андреевна</t>
  </si>
  <si>
    <t>iМеркулова Мария Евгеньевна</t>
  </si>
  <si>
    <t>eПетрова Нина Васильевна</t>
  </si>
  <si>
    <t>iГребешков Валерий Васильевич</t>
  </si>
  <si>
    <t>Хорошавин Евгений Алексеевич</t>
  </si>
  <si>
    <t>Максимова Ольга Михайловна</t>
  </si>
  <si>
    <t>hМаксимова Ольга Михайловна</t>
  </si>
  <si>
    <t>iЛоктев Дмитрий Александрович</t>
  </si>
  <si>
    <t>eБарков Максим Сергеевич</t>
  </si>
  <si>
    <t>iКоренчук Виталий Викторович</t>
  </si>
  <si>
    <t>hКоренчук Виталий Викторович</t>
  </si>
  <si>
    <t>Категорская Татьяна Петровна</t>
  </si>
  <si>
    <t>Дмитриева Наталья Олеговна</t>
  </si>
  <si>
    <t>iСаенко Ирина Александровна</t>
  </si>
  <si>
    <t>Соловьева Ольга Валерьевна</t>
  </si>
  <si>
    <t>Кузема Георгий Прокопьевич</t>
  </si>
  <si>
    <t>Сергуничева Елена Михайловна</t>
  </si>
  <si>
    <t>Ветрова Валерия Викторовна</t>
  </si>
  <si>
    <t>Михеев Денис Александрович</t>
  </si>
  <si>
    <t>Добросмыслов Сергей Сергеевич</t>
  </si>
  <si>
    <t>Демченко О. С.</t>
  </si>
  <si>
    <t>Старова О. В.</t>
  </si>
  <si>
    <t>Ашихина Т. Ю.</t>
  </si>
  <si>
    <t>Смирнова Е. В.</t>
  </si>
  <si>
    <t>Бызова Ирина Александровна</t>
  </si>
  <si>
    <t>hВотяков Евгений Иванович</t>
  </si>
  <si>
    <t>iСупрун Елена Геннадьевна</t>
  </si>
  <si>
    <t>hГолованова Ольга Владимировна</t>
  </si>
  <si>
    <t>Топоева Полина Сергеевна</t>
  </si>
  <si>
    <t>Супрун Елена Геннадьевна</t>
  </si>
  <si>
    <t>iЛошакова Наталья Юрьевна</t>
  </si>
  <si>
    <t>Усикова Светлана Евгеньевна</t>
  </si>
  <si>
    <t>iКозырева светлана Николаевна</t>
  </si>
  <si>
    <t>Супрун Лилия Ивановна</t>
  </si>
  <si>
    <t>iАпанасова Вера Александровна</t>
  </si>
  <si>
    <t>iУстюгова Лариса Анатольевна</t>
  </si>
  <si>
    <t>iХлудеева Маргарита Николаевна</t>
  </si>
  <si>
    <t>Зотков О. М.</t>
  </si>
  <si>
    <t>Лисиенко Т. П.</t>
  </si>
  <si>
    <t>eКобец Д. В.</t>
  </si>
  <si>
    <t>Красноусов Сергей Дмитриевич</t>
  </si>
  <si>
    <t>hКоваль Юрий Александрович</t>
  </si>
  <si>
    <t>eИстомин Николай Анатольевич</t>
  </si>
  <si>
    <t>Шилкина Анна Викторовна</t>
  </si>
  <si>
    <t>Козлов Александр Вадимович</t>
  </si>
  <si>
    <t>Лалетина Ольга Николаевна</t>
  </si>
  <si>
    <t>Дзюбина Евгения Алексеевна</t>
  </si>
  <si>
    <t>Мамедова Мария Наильевна</t>
  </si>
  <si>
    <t>Ахметова Елена Расымовна</t>
  </si>
  <si>
    <t>Смирнова Ирина Николаевна</t>
  </si>
  <si>
    <t>Бабичева Ирина Антоновна</t>
  </si>
  <si>
    <t>iСупрун Лилия Ивановна</t>
  </si>
  <si>
    <t>Глоба С. Б.</t>
  </si>
  <si>
    <t>hБерезовая В. В.</t>
  </si>
  <si>
    <t>Малютина  Л.Ф.</t>
  </si>
  <si>
    <t>Гайдаш  О.Н.</t>
  </si>
  <si>
    <t>Гайдаш  О.А.</t>
  </si>
  <si>
    <t>Кульбижеков  В.Н.</t>
  </si>
  <si>
    <t>Липнягова  А.И.</t>
  </si>
  <si>
    <t>Завьялова  Л.П.</t>
  </si>
  <si>
    <t>Чуй  Я.В.</t>
  </si>
  <si>
    <t>Попова  О.С.</t>
  </si>
  <si>
    <t>Аксянова  Т.Ю.</t>
  </si>
  <si>
    <t>Выграненко  К.И.</t>
  </si>
  <si>
    <t>Герасимов  И...</t>
  </si>
  <si>
    <t>Геращенко  С.М.</t>
  </si>
  <si>
    <t>Унагаева  Н.А.</t>
  </si>
  <si>
    <t>Попкова  Н.А.</t>
  </si>
  <si>
    <t>Царев  В.И.</t>
  </si>
  <si>
    <t>Федченко  И.Г.</t>
  </si>
  <si>
    <t>Якимов  Я.В.</t>
  </si>
  <si>
    <t>Шаталов  А.Б.</t>
  </si>
  <si>
    <t>Дядечкин  Н.В.</t>
  </si>
  <si>
    <t>Кукина  И.В.</t>
  </si>
  <si>
    <t>Ряпосов  И.А.</t>
  </si>
  <si>
    <t>Липовка  А.Ю.</t>
  </si>
  <si>
    <t>Корниенко  И.А.</t>
  </si>
  <si>
    <t>Стукова  А.Н.</t>
  </si>
  <si>
    <t>Ивлева  М.А.</t>
  </si>
  <si>
    <t>Карепова  О.Н.</t>
  </si>
  <si>
    <t>Лисиенко  Т.П.</t>
  </si>
  <si>
    <t>Черноплечая  А.Н.</t>
  </si>
  <si>
    <t>Аникин  И.В.</t>
  </si>
  <si>
    <t>Черных  К.В.</t>
  </si>
  <si>
    <t>Латышева  К.Г.</t>
  </si>
  <si>
    <t>Шумов  К.Ю.</t>
  </si>
  <si>
    <t>Бызова  И.А.</t>
  </si>
  <si>
    <t>Шаталов  Б.Б.</t>
  </si>
  <si>
    <t>Блянкинштейн  О.Н.</t>
  </si>
  <si>
    <t>Тутаев  С.В.</t>
  </si>
  <si>
    <t>Баталова  Н.С.</t>
  </si>
  <si>
    <t>Меркулова  М.Е.</t>
  </si>
  <si>
    <t>Дубенкова  Т.Ю.</t>
  </si>
  <si>
    <t>Сидоренко  С.И.</t>
  </si>
  <si>
    <t>Макашина  Е.М.</t>
  </si>
  <si>
    <t>Попова  И.Л.</t>
  </si>
  <si>
    <t>Удина  И.А.</t>
  </si>
  <si>
    <t>Орлова  А.А.</t>
  </si>
  <si>
    <t>Гут  Л.Н.</t>
  </si>
  <si>
    <t>Касаткина  Л.А.</t>
  </si>
  <si>
    <t>Федорова  О.С.</t>
  </si>
  <si>
    <t>Шарова  А.А.</t>
  </si>
  <si>
    <t>Касаткин  А.Б.</t>
  </si>
  <si>
    <t>Сорокина  О.А.</t>
  </si>
  <si>
    <t>Тырышкина  Т.О.</t>
  </si>
  <si>
    <t>Бураков  Е.В.</t>
  </si>
  <si>
    <t>Кобец  Д.В.</t>
  </si>
  <si>
    <t>Свиридова  Н.С.</t>
  </si>
  <si>
    <t>Хвастунов  А.В.</t>
  </si>
  <si>
    <t>Ампилогов  О.К.</t>
  </si>
  <si>
    <t>Зражевский  А.В.</t>
  </si>
  <si>
    <t>Ганцов  М.А.</t>
  </si>
  <si>
    <t>Карепов  Г.Е.</t>
  </si>
  <si>
    <t>Шавлыгин  Д.О.</t>
  </si>
  <si>
    <t>Зберя  К.Е.</t>
  </si>
  <si>
    <t>Немаева  Н.О.</t>
  </si>
  <si>
    <t>Никитина  М.В.</t>
  </si>
  <si>
    <t>Сердюк  О.Б.</t>
  </si>
  <si>
    <t>Коровина  Е.Ф.</t>
  </si>
  <si>
    <t>Чередова  Е.В.</t>
  </si>
  <si>
    <t>Вотякова  В.П.</t>
  </si>
  <si>
    <t>Лошаков  С.Е.</t>
  </si>
  <si>
    <t>Абаев  Ю.Х.</t>
  </si>
  <si>
    <t>Мурина  Н.В.</t>
  </si>
  <si>
    <t>Кузьмина  С.Ю.</t>
  </si>
  <si>
    <t>Обморокова  А.М.</t>
  </si>
  <si>
    <t>Вотякова  Е.Е.</t>
  </si>
  <si>
    <t>Шачнева  В.Г.</t>
  </si>
  <si>
    <t>Яковлев  В.А.</t>
  </si>
  <si>
    <t>Григоренко  Д.Е.</t>
  </si>
  <si>
    <t>Актуганов  А.Ю.</t>
  </si>
  <si>
    <t>Сакулин  В.П.</t>
  </si>
  <si>
    <t>Рыбакова  Н.Н.</t>
  </si>
  <si>
    <t>Лученкова  Е.Б.</t>
  </si>
  <si>
    <t>Золотов  О.А.</t>
  </si>
  <si>
    <t>Тихомиров  А.А.</t>
  </si>
  <si>
    <t>Коваль  Ю.А.</t>
  </si>
  <si>
    <t>Красноусов  С.Д.</t>
  </si>
  <si>
    <t>Истомина  С.А.</t>
  </si>
  <si>
    <t>Истомин  Н.А.</t>
  </si>
  <si>
    <t>Пономарева  Е.С.</t>
  </si>
  <si>
    <t>Коробкова  Е.А.</t>
  </si>
  <si>
    <t>Рудакова  О.В.</t>
  </si>
  <si>
    <t>Жоров  Ю.В.</t>
  </si>
  <si>
    <t>Истомина  В.Н.</t>
  </si>
  <si>
    <t>Комиссарова  Е.С.</t>
  </si>
  <si>
    <t>Ямалетдинов  С.Ф.</t>
  </si>
  <si>
    <t>Бабичева  И.А.</t>
  </si>
  <si>
    <t>Лябчук  А.В.</t>
  </si>
  <si>
    <t>Шилкина  А.В.</t>
  </si>
  <si>
    <t>Козлов  А.В.</t>
  </si>
  <si>
    <t>Лалетина  О.Н.</t>
  </si>
  <si>
    <t>Дзюбина  Е.А.</t>
  </si>
  <si>
    <t>Мамедова  М.Н.</t>
  </si>
  <si>
    <t>Ахметова  Е.Р.</t>
  </si>
  <si>
    <t>Смирнова  И.Н.</t>
  </si>
  <si>
    <t>Гайкова  Л.В.</t>
  </si>
  <si>
    <t>Симанженкова  Т.К.</t>
  </si>
  <si>
    <t>Крушлинский  В.И.</t>
  </si>
  <si>
    <t>Киселева  О.В.</t>
  </si>
  <si>
    <t>Волошко  Р.Ю.</t>
  </si>
  <si>
    <t>Греков  Н.И.</t>
  </si>
  <si>
    <t>Лемытская  Д.Е.</t>
  </si>
  <si>
    <t>Гребешков  В.В.</t>
  </si>
  <si>
    <t>Слабуха  А.В.</t>
  </si>
  <si>
    <t>Медиевский  В.В.</t>
  </si>
  <si>
    <t>Бурова  О.Г.</t>
  </si>
  <si>
    <t>Ракова  В.Б.</t>
  </si>
  <si>
    <t>Кропоткин  Д.Б.</t>
  </si>
  <si>
    <t>Харлантов  Т.В.</t>
  </si>
  <si>
    <t>Иванов  О.Н.</t>
  </si>
  <si>
    <t>Ефремов  И.А.</t>
  </si>
  <si>
    <t>Третьякова  Ж.Ю.</t>
  </si>
  <si>
    <t>Стасюк  В.А.</t>
  </si>
  <si>
    <t>Лашук  Г.П.</t>
  </si>
  <si>
    <t>Ковригина  А.С.</t>
  </si>
  <si>
    <t>Ужгеренас  М.П.</t>
  </si>
  <si>
    <t>Киселев  Т.А.</t>
  </si>
  <si>
    <t>Матнина  Т.А.</t>
  </si>
  <si>
    <t>Мигас  Я.А.</t>
  </si>
  <si>
    <t>Голованова  О.В.</t>
  </si>
  <si>
    <t>Якунин  А.Ю.</t>
  </si>
  <si>
    <t>Бандура  Т.В.</t>
  </si>
  <si>
    <t>Жилионис  Л.А.</t>
  </si>
  <si>
    <t>Петрова  Н.В.</t>
  </si>
  <si>
    <t>Хорошавин  Е.А.</t>
  </si>
  <si>
    <t>Максимова  О.М.</t>
  </si>
  <si>
    <t>Локтев  Д.А.</t>
  </si>
  <si>
    <t>Барков  М.С.</t>
  </si>
  <si>
    <t>Коренчук  В.В.</t>
  </si>
  <si>
    <t>Категорская  Т.П.</t>
  </si>
  <si>
    <t>Дмитриева  Н.О.</t>
  </si>
  <si>
    <t>Саенко  И.А.</t>
  </si>
  <si>
    <t>Соловьева  О.В.</t>
  </si>
  <si>
    <t>Кузема  Г.П.</t>
  </si>
  <si>
    <t>Сергуничева  Е.М.</t>
  </si>
  <si>
    <t>Ветрова  В.В.</t>
  </si>
  <si>
    <t>Михеев  Д.А.</t>
  </si>
  <si>
    <t>Добросмыслов  С.С.</t>
  </si>
  <si>
    <t>Демченко  О.С.</t>
  </si>
  <si>
    <t>Старова  О.В.</t>
  </si>
  <si>
    <t>Ашихина  Т.Ю.</t>
  </si>
  <si>
    <t>Смирнова  Е.В.</t>
  </si>
  <si>
    <t>Вотяков  Е.И.</t>
  </si>
  <si>
    <t>Супрун  Е.Г.</t>
  </si>
  <si>
    <t>Топоева  П.С.</t>
  </si>
  <si>
    <t>Лошакова  Н.Ю.</t>
  </si>
  <si>
    <t>Усикова  С.Е.</t>
  </si>
  <si>
    <t>Козырева  с.Н.</t>
  </si>
  <si>
    <t>Супрун  Л.И.</t>
  </si>
  <si>
    <t>Апанасова  В.А.</t>
  </si>
  <si>
    <t>Устюгова  Л.А.</t>
  </si>
  <si>
    <t>Хлудеева  М.Н.</t>
  </si>
  <si>
    <t>Зотков  О.М.</t>
  </si>
  <si>
    <t>Глоба  С.Б.</t>
  </si>
  <si>
    <t>Березовая  В.В.</t>
  </si>
  <si>
    <t>Дата</t>
  </si>
  <si>
    <t>День недели</t>
  </si>
  <si>
    <t>Клонсультация</t>
  </si>
  <si>
    <t>РАСПИСАНИЕ ЗАЧЁТОВ</t>
  </si>
  <si>
    <t>Зачеты</t>
  </si>
  <si>
    <t>ФГАОУ ВО "Сибирский федеральный университет"</t>
  </si>
  <si>
    <t>Архитектуры и дизайна</t>
  </si>
  <si>
    <t>первый</t>
  </si>
  <si>
    <t>очная</t>
  </si>
  <si>
    <t>07.03.01 "Архитектура"</t>
  </si>
  <si>
    <t>Архитектурный рисунок</t>
  </si>
  <si>
    <t>Иностранный язык</t>
  </si>
  <si>
    <t>Физическая культура / Прикладная физическая культура</t>
  </si>
  <si>
    <t>Архитектурное проектирование (уровень 1 ч.1)</t>
  </si>
  <si>
    <t>14.10 /</t>
  </si>
  <si>
    <t>14.10 / А/6 527,528</t>
  </si>
  <si>
    <t>15.55 /</t>
  </si>
  <si>
    <t>Симанженкова Т.К.</t>
  </si>
  <si>
    <t>54.03.01 "Дизайн"</t>
  </si>
  <si>
    <t>Цветоведение и колористика</t>
  </si>
  <si>
    <t>Ратегова Ж.Б.</t>
  </si>
  <si>
    <t>12.00 / А355</t>
  </si>
  <si>
    <t>10.15 / А605</t>
  </si>
  <si>
    <t>Основы шрифта</t>
  </si>
  <si>
    <t xml:space="preserve">Арбатский И.В. </t>
  </si>
  <si>
    <t xml:space="preserve">Основы фотографии </t>
  </si>
  <si>
    <t>Ампилогов О.К., Кузьмина С.Ю.</t>
  </si>
  <si>
    <t>Меркулова М.Е.</t>
  </si>
  <si>
    <t>Блянкинштейн О.Н.</t>
  </si>
  <si>
    <t>10.15 / А/6-527, 528</t>
  </si>
  <si>
    <t>44.03.01 "Педагогическое образование"</t>
  </si>
  <si>
    <t>54.03.01 "Декоративно-прикладное искусство и народные промыслы"</t>
  </si>
  <si>
    <t>Информатика</t>
  </si>
  <si>
    <t>Декоративно-прикладное искусство в интерьере и экстерьере</t>
  </si>
  <si>
    <t>И.о. ректора                            В.И. Колмаков</t>
  </si>
  <si>
    <t>для проведения промежуточной аттестации по итогам весеннего семестра 2017/2018 учебного года</t>
  </si>
  <si>
    <t>И.о. ректора                             В.И.Колмаков</t>
  </si>
  <si>
    <t>Руководитель учебного департамента ________________________</t>
  </si>
  <si>
    <t>Руководитель учебного департамента________________________</t>
  </si>
  <si>
    <t>АФ17-11Б</t>
  </si>
  <si>
    <t>АФ17-12Б</t>
  </si>
  <si>
    <t>АФ17-13Б</t>
  </si>
  <si>
    <t>АФ17-41Б</t>
  </si>
  <si>
    <t>07.03.03 "Дизайн архитектурной среды"</t>
  </si>
  <si>
    <t>АФ17-51Б</t>
  </si>
  <si>
    <t>АФ17-62Б</t>
  </si>
  <si>
    <t>АФ17-31Б</t>
  </si>
  <si>
    <t>АФ17-32Б</t>
  </si>
  <si>
    <t>Касаткина Л.А., Федорова О.С., Меркулова М.Е.</t>
  </si>
  <si>
    <t>Меркулова М.Е., Удина И.А., Попова И.Л.</t>
  </si>
  <si>
    <t>Дубенкова Т.Ю., Орлова А.А., Меркулова М.Е.</t>
  </si>
  <si>
    <t>10.15 / А476</t>
  </si>
  <si>
    <t>10.15 / А478</t>
  </si>
  <si>
    <t>12.00 /  А 478</t>
  </si>
  <si>
    <t>12.00 /  А 476</t>
  </si>
  <si>
    <t>12.00 / А  478</t>
  </si>
  <si>
    <t>Баранова Г.П., Енджиевская И.Г.</t>
  </si>
  <si>
    <t>10.15 / А 0113, 0117</t>
  </si>
  <si>
    <t>12.00  /</t>
  </si>
  <si>
    <t>Супрун Е.Г., Нестерова К.Ю.</t>
  </si>
  <si>
    <t>12.00 / К 205, 207</t>
  </si>
  <si>
    <t>Рыбакова Е.В., Рыжова С.В.</t>
  </si>
  <si>
    <t>14.10 / К 310, 206</t>
  </si>
  <si>
    <t>Чередова Е.В.</t>
  </si>
  <si>
    <t>10.15 / А 355</t>
  </si>
  <si>
    <t>15.55 /  А 0113, 0117</t>
  </si>
  <si>
    <t>12.00 /  К 310, 206</t>
  </si>
  <si>
    <t>10.15 / К 205, 207</t>
  </si>
  <si>
    <t>Хлудеева М.Н., Супрун Е.Г.</t>
  </si>
  <si>
    <t>15.55/</t>
  </si>
  <si>
    <t>Устюгова Л.А., Супрун Е.Г.</t>
  </si>
  <si>
    <t>10.15 /  К 205, 207</t>
  </si>
  <si>
    <t>Рыжова С.В., Батунова И.В.</t>
  </si>
  <si>
    <t>12.00 / К 320, 710</t>
  </si>
  <si>
    <t>8.30 / А 0113, 0117</t>
  </si>
  <si>
    <t>Немаева Н.О., Борисенко А.М.</t>
  </si>
  <si>
    <t>8.30 / А 355</t>
  </si>
  <si>
    <t>Бахошко О.В., Шилкина А.В.</t>
  </si>
  <si>
    <t>Супрун Е.Г., Хлудеева М.Н., Трубникова И.С.</t>
  </si>
  <si>
    <t>12.00 / К 204, 205, 210</t>
  </si>
  <si>
    <t>Лобынева Е.И., Рыжова С.В.</t>
  </si>
  <si>
    <t>12.00 /  К 310, 320</t>
  </si>
  <si>
    <t>Шилкина А.Ш.</t>
  </si>
  <si>
    <t>07.03.04 "Градостроительство"</t>
  </si>
  <si>
    <t>14.10 / К 206</t>
  </si>
  <si>
    <t>Основы начертательной геометрии и рабочего проектирования</t>
  </si>
  <si>
    <t>Супрун Е.Г., Трубникова И.С.</t>
  </si>
  <si>
    <t>12.00 / К 305, 308</t>
  </si>
  <si>
    <t>Аникин И.В., Захарченко Т.Ю.</t>
  </si>
  <si>
    <t>12.00 / А 605</t>
  </si>
  <si>
    <t>14.10 /А/6 525, 526</t>
  </si>
  <si>
    <t>Горяева Елена Владимировна ....</t>
  </si>
  <si>
    <t>8.30 / К 004</t>
  </si>
  <si>
    <t>14.10 /  А 423</t>
  </si>
  <si>
    <t>Аникин И.В., Пигин Ю.А., Захарченко Т.Ю.</t>
  </si>
  <si>
    <t>8.30 / А/6 525,526</t>
  </si>
  <si>
    <t>Рисунок на городских объектах</t>
  </si>
  <si>
    <t>12.00 / А 355</t>
  </si>
  <si>
    <t>Латышева К.Г., Чуй Я.В., Камалова К.В.</t>
  </si>
  <si>
    <t>Пр. А 619, 621</t>
  </si>
  <si>
    <t>Ландшафтное проектирование Проект 1</t>
  </si>
  <si>
    <t>Якимов Я.В., Бондарь Н.В.</t>
  </si>
  <si>
    <t>с 29.01.18. Пр. А/6 525, 526</t>
  </si>
  <si>
    <t>Истомина С.А.</t>
  </si>
  <si>
    <t>15.55 / А 310</t>
  </si>
  <si>
    <t>Эргономика (КР)</t>
  </si>
  <si>
    <t>АФ17-61Б (мебель)</t>
  </si>
  <si>
    <t>АФ17-61Б (костюм)</t>
  </si>
  <si>
    <t xml:space="preserve">Ратегова Ж.Б. </t>
  </si>
  <si>
    <t>12.00 / А423</t>
  </si>
  <si>
    <t>История искусств (КР)</t>
  </si>
  <si>
    <t>Концепция современного естествознания</t>
  </si>
  <si>
    <t>Жабрун И.В.</t>
  </si>
  <si>
    <t>Кузьмина С.Ю.</t>
  </si>
  <si>
    <t>Кудряшова Л.А.</t>
  </si>
  <si>
    <t>8.30 / А 521</t>
  </si>
  <si>
    <t>10.15 / А 345</t>
  </si>
  <si>
    <t xml:space="preserve"> Сафонова Е.В.</t>
  </si>
  <si>
    <t xml:space="preserve"> Звонарева П.П.</t>
  </si>
  <si>
    <r>
      <t xml:space="preserve">10.15 / </t>
    </r>
    <r>
      <rPr>
        <sz val="11"/>
        <rFont val="Arial Cyr"/>
        <family val="0"/>
      </rPr>
      <t>А</t>
    </r>
    <r>
      <rPr>
        <sz val="11"/>
        <rFont val="Arial Cyr"/>
        <family val="2"/>
      </rPr>
      <t>266</t>
    </r>
  </si>
  <si>
    <t>10.15 / А264</t>
  </si>
  <si>
    <t>Теория интерьера</t>
  </si>
  <si>
    <t>Звонарева П.П.</t>
  </si>
  <si>
    <t>12.00 / А 266</t>
  </si>
  <si>
    <t>Конструирование мебели</t>
  </si>
  <si>
    <t>Техническое конструирование костюма</t>
  </si>
  <si>
    <t>Грекова А.Р.</t>
  </si>
  <si>
    <t>Макетирование (мебель)</t>
  </si>
  <si>
    <t>Макетирование костюма</t>
  </si>
  <si>
    <t>Дунаева О.В.</t>
  </si>
  <si>
    <t>12.00 / К 001</t>
  </si>
  <si>
    <t>12.00 / К 002</t>
  </si>
  <si>
    <t>14.10 / А 266</t>
  </si>
  <si>
    <t>14.10 / К 002</t>
  </si>
  <si>
    <t>Антропометрия</t>
  </si>
  <si>
    <t>Яковлев В.А.</t>
  </si>
  <si>
    <t>8.30 / К 002</t>
  </si>
  <si>
    <t>10.15 / А 351</t>
  </si>
  <si>
    <t xml:space="preserve">Проектирование </t>
  </si>
  <si>
    <t>Лобынева Е.И., Руковишников Ю.С.</t>
  </si>
  <si>
    <t>Пр. К 320, 307</t>
  </si>
  <si>
    <t>8.30 / А605</t>
  </si>
  <si>
    <t>10.15 / А423</t>
  </si>
  <si>
    <t>Яковлев В.А., Немаева Н.О.</t>
  </si>
  <si>
    <t>8.30 / А 351</t>
  </si>
  <si>
    <t>10.15 / А 521</t>
  </si>
  <si>
    <t>Ратегова Ж.Б., Цедрик С.Г.</t>
  </si>
  <si>
    <t>Типографика</t>
  </si>
  <si>
    <t>Арбатский И.В.</t>
  </si>
  <si>
    <t>8.30 / А 315, 315а</t>
  </si>
  <si>
    <t>12.00 / А 608</t>
  </si>
  <si>
    <t>12.00 / А608</t>
  </si>
  <si>
    <t>14.10 / А608</t>
  </si>
  <si>
    <t>Полякова А.А.</t>
  </si>
  <si>
    <t>Батунова И.В., Руковишников Ю.С.</t>
  </si>
  <si>
    <t>Борисенко А.М., Немаева Н.О.</t>
  </si>
  <si>
    <t>10.15 / К 320, 307</t>
  </si>
  <si>
    <t>12.00 / А 345</t>
  </si>
  <si>
    <t>Ганцов М.А.</t>
  </si>
  <si>
    <t>Немаева Н.О.</t>
  </si>
  <si>
    <t>12.00 / А 351</t>
  </si>
  <si>
    <t>Кузьмин Д.Н.</t>
  </si>
  <si>
    <t>14.10 / К 207</t>
  </si>
  <si>
    <t>Супрун Е.Г.</t>
  </si>
  <si>
    <t>10.15 / А 605</t>
  </si>
  <si>
    <t>12.00 /  К 207</t>
  </si>
  <si>
    <t>Рыбакова Е.В.</t>
  </si>
  <si>
    <t>Математика</t>
  </si>
  <si>
    <t>Аронов А.М.</t>
  </si>
  <si>
    <t>10.15 /  К 206</t>
  </si>
  <si>
    <t>12.00 /  К 110</t>
  </si>
  <si>
    <t>Чередова Е.В., Ганцов М.А.</t>
  </si>
  <si>
    <t>Кузьмина С.Ю., Немаева Н.О.</t>
  </si>
  <si>
    <t>Экология</t>
  </si>
  <si>
    <t>Сорокина Г.А.</t>
  </si>
  <si>
    <t>12.00 / К МАЗ</t>
  </si>
  <si>
    <t>Лобынева Е.И.</t>
  </si>
  <si>
    <t>12.00 / К 306</t>
  </si>
  <si>
    <t>14.10 / К 204</t>
  </si>
  <si>
    <t>10.15  / К 207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</si>
</sst>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0"/>
      <color theme="1" tint="0.04998999834060669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1" xfId="0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56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56" fillId="0" borderId="0" xfId="0" applyNumberFormat="1" applyFont="1" applyBorder="1" applyAlignment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17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center" vertical="center" textRotation="90"/>
    </xf>
    <xf numFmtId="176" fontId="56" fillId="0" borderId="12" xfId="0" applyNumberFormat="1" applyFont="1" applyFill="1" applyBorder="1" applyAlignment="1">
      <alignment horizontal="center" vertical="center" textRotation="90"/>
    </xf>
    <xf numFmtId="176" fontId="56" fillId="0" borderId="13" xfId="0" applyNumberFormat="1" applyFont="1" applyFill="1" applyBorder="1" applyAlignment="1">
      <alignment horizontal="center" vertical="center" textRotation="90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view="pageBreakPreview" zoomScale="60" zoomScaleNormal="62" workbookViewId="0" topLeftCell="A1">
      <selection activeCell="D8" sqref="D8"/>
    </sheetView>
  </sheetViews>
  <sheetFormatPr defaultColWidth="9.00390625" defaultRowHeight="12.75"/>
  <cols>
    <col min="1" max="2" width="11.75390625" style="0" customWidth="1"/>
    <col min="3" max="3" width="7.25390625" style="0" customWidth="1"/>
    <col min="4" max="4" width="33.375" style="0" customWidth="1"/>
    <col min="5" max="5" width="33.75390625" style="0" customWidth="1"/>
    <col min="6" max="6" width="34.875" style="0" customWidth="1"/>
    <col min="7" max="7" width="34.625" style="0" customWidth="1"/>
    <col min="8" max="8" width="34.00390625" style="0" customWidth="1"/>
    <col min="9" max="9" width="23.75390625" style="0" hidden="1" customWidth="1"/>
    <col min="10" max="10" width="9.875" style="0" customWidth="1"/>
    <col min="11" max="11" width="14.375" style="0" customWidth="1"/>
    <col min="12" max="12" width="11.25390625" style="0" customWidth="1"/>
    <col min="13" max="13" width="11.75390625" style="0" customWidth="1"/>
    <col min="14" max="14" width="31.125" style="0" customWidth="1"/>
    <col min="15" max="15" width="31.375" style="0" customWidth="1"/>
    <col min="16" max="16" width="31.75390625" style="0" customWidth="1"/>
    <col min="17" max="17" width="34.875" style="0" customWidth="1"/>
    <col min="18" max="18" width="35.875" style="0" customWidth="1"/>
    <col min="19" max="19" width="9.75390625" style="0" customWidth="1"/>
    <col min="20" max="20" width="12.25390625" style="0" customWidth="1"/>
    <col min="21" max="21" width="12.00390625" style="0" customWidth="1"/>
    <col min="22" max="22" width="35.375" style="0" customWidth="1"/>
    <col min="23" max="23" width="39.125" style="0" customWidth="1"/>
    <col min="24" max="24" width="12.00390625" style="0" customWidth="1"/>
    <col min="25" max="25" width="23.375" style="0" customWidth="1"/>
    <col min="26" max="26" width="18.625" style="0" customWidth="1"/>
    <col min="27" max="27" width="18.375" style="0" customWidth="1"/>
    <col min="28" max="28" width="18.875" style="0" customWidth="1"/>
  </cols>
  <sheetData>
    <row r="1" spans="7:27" ht="29.25" customHeight="1">
      <c r="G1" s="142" t="s">
        <v>650</v>
      </c>
      <c r="H1" s="142"/>
      <c r="I1" s="142"/>
      <c r="J1" s="51"/>
      <c r="P1" s="142" t="s">
        <v>650</v>
      </c>
      <c r="Q1" s="142"/>
      <c r="R1" s="142"/>
      <c r="Y1" s="2"/>
      <c r="Z1" s="2"/>
      <c r="AA1" s="2"/>
    </row>
    <row r="2" spans="7:27" ht="29.25" customHeight="1">
      <c r="G2" s="142" t="s">
        <v>3</v>
      </c>
      <c r="H2" s="142"/>
      <c r="I2" s="142"/>
      <c r="J2" s="51"/>
      <c r="P2" s="142" t="s">
        <v>3</v>
      </c>
      <c r="Q2" s="142"/>
      <c r="R2" s="142"/>
      <c r="Y2" s="2"/>
      <c r="Z2" s="2"/>
      <c r="AA2" s="2"/>
    </row>
    <row r="3" spans="7:27" ht="26.25" customHeight="1">
      <c r="G3" s="142" t="s">
        <v>679</v>
      </c>
      <c r="H3" s="142"/>
      <c r="I3" s="142"/>
      <c r="J3" s="51"/>
      <c r="P3" s="142" t="s">
        <v>681</v>
      </c>
      <c r="Q3" s="142"/>
      <c r="R3" s="142"/>
      <c r="Y3" s="2"/>
      <c r="Z3" s="2"/>
      <c r="AA3" s="2"/>
    </row>
    <row r="4" ht="23.25" customHeight="1"/>
    <row r="5" spans="1:28" ht="33" customHeight="1">
      <c r="A5" s="108" t="s">
        <v>648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M5" s="108" t="s">
        <v>648</v>
      </c>
      <c r="N5" s="108"/>
      <c r="O5" s="108"/>
      <c r="P5" s="108"/>
      <c r="Q5" s="108"/>
      <c r="R5" s="108"/>
      <c r="S5" s="108"/>
      <c r="U5" s="108"/>
      <c r="V5" s="108"/>
      <c r="W5" s="108"/>
      <c r="X5" s="108"/>
      <c r="Y5" s="108"/>
      <c r="Z5" s="108"/>
      <c r="AA5" s="108"/>
      <c r="AB5" s="108"/>
    </row>
    <row r="6" spans="1:28" ht="31.5" customHeight="1">
      <c r="A6" s="132" t="s">
        <v>680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 t="s">
        <v>680</v>
      </c>
      <c r="M6" s="132"/>
      <c r="N6" s="132"/>
      <c r="O6" s="132"/>
      <c r="P6" s="132"/>
      <c r="Q6" s="132"/>
      <c r="R6" s="132"/>
      <c r="S6" s="52"/>
      <c r="T6" s="109"/>
      <c r="U6" s="109"/>
      <c r="V6" s="109"/>
      <c r="W6" s="109"/>
      <c r="X6" s="109"/>
      <c r="Y6" s="109"/>
      <c r="Z6" s="109"/>
      <c r="AA6" s="109"/>
      <c r="AB6" s="109"/>
    </row>
    <row r="7" spans="2:28" ht="26.25" customHeight="1">
      <c r="B7" s="3" t="s">
        <v>1</v>
      </c>
      <c r="C7" s="3"/>
      <c r="D7" s="3" t="s">
        <v>651</v>
      </c>
      <c r="E7" s="3"/>
      <c r="F7" s="133"/>
      <c r="G7" s="133"/>
      <c r="H7" s="133"/>
      <c r="L7" s="3" t="s">
        <v>1</v>
      </c>
      <c r="M7" s="3"/>
      <c r="N7" s="3" t="s">
        <v>651</v>
      </c>
      <c r="O7" s="3"/>
      <c r="P7" s="23"/>
      <c r="Q7" s="23"/>
      <c r="R7" s="16"/>
      <c r="S7" s="53"/>
      <c r="T7" s="54"/>
      <c r="U7" s="54"/>
      <c r="V7" s="54"/>
      <c r="W7" s="54"/>
      <c r="X7" s="55"/>
      <c r="Y7" s="55"/>
      <c r="Z7" s="55"/>
      <c r="AA7" s="56"/>
      <c r="AB7" s="53"/>
    </row>
    <row r="8" spans="2:28" ht="24" customHeight="1">
      <c r="B8" s="3" t="s">
        <v>2</v>
      </c>
      <c r="C8" s="3"/>
      <c r="D8" s="4" t="s">
        <v>652</v>
      </c>
      <c r="E8" s="4"/>
      <c r="F8" s="3"/>
      <c r="G8" s="3" t="s">
        <v>4</v>
      </c>
      <c r="H8" s="3" t="s">
        <v>653</v>
      </c>
      <c r="I8" s="3"/>
      <c r="J8" s="3"/>
      <c r="K8" s="3"/>
      <c r="L8" s="3" t="s">
        <v>2</v>
      </c>
      <c r="M8" s="3"/>
      <c r="N8" s="3" t="s">
        <v>652</v>
      </c>
      <c r="O8" s="4"/>
      <c r="P8" s="3" t="s">
        <v>4</v>
      </c>
      <c r="Q8" s="3" t="s">
        <v>653</v>
      </c>
      <c r="R8" s="3"/>
      <c r="S8" s="54"/>
      <c r="T8" s="54"/>
      <c r="U8" s="54"/>
      <c r="V8" s="54"/>
      <c r="W8" s="57"/>
      <c r="X8" s="54"/>
      <c r="Y8" s="54"/>
      <c r="Z8" s="54"/>
      <c r="AA8" s="54"/>
      <c r="AB8" s="53"/>
    </row>
    <row r="9" spans="2:28" ht="21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8"/>
      <c r="T9" s="58"/>
      <c r="U9" s="58"/>
      <c r="V9" s="58"/>
      <c r="W9" s="58"/>
      <c r="X9" s="58"/>
      <c r="Y9" s="58"/>
      <c r="Z9" s="58"/>
      <c r="AA9" s="58"/>
      <c r="AB9" s="53"/>
    </row>
    <row r="10" spans="1:28" ht="53.25" customHeight="1">
      <c r="A10" s="134" t="s">
        <v>645</v>
      </c>
      <c r="B10" s="136" t="s">
        <v>646</v>
      </c>
      <c r="C10" s="121" t="s">
        <v>649</v>
      </c>
      <c r="D10" s="123" t="s">
        <v>654</v>
      </c>
      <c r="E10" s="124"/>
      <c r="F10" s="124"/>
      <c r="G10" s="74" t="s">
        <v>688</v>
      </c>
      <c r="H10" s="74" t="s">
        <v>728</v>
      </c>
      <c r="K10" s="134" t="s">
        <v>645</v>
      </c>
      <c r="L10" s="136" t="s">
        <v>646</v>
      </c>
      <c r="M10" s="121" t="s">
        <v>649</v>
      </c>
      <c r="N10" s="123" t="s">
        <v>663</v>
      </c>
      <c r="O10" s="124"/>
      <c r="P10" s="125"/>
      <c r="Q10" s="74" t="s">
        <v>675</v>
      </c>
      <c r="R10" s="74" t="s">
        <v>676</v>
      </c>
      <c r="S10" s="119"/>
      <c r="T10" s="118"/>
      <c r="U10" s="120"/>
      <c r="V10" s="50"/>
      <c r="W10" s="50"/>
      <c r="X10" s="118"/>
      <c r="Y10" s="118"/>
      <c r="Z10" s="118"/>
      <c r="AA10" s="118"/>
      <c r="AB10" s="53"/>
    </row>
    <row r="11" spans="1:28" ht="30" customHeight="1">
      <c r="A11" s="135"/>
      <c r="B11" s="137"/>
      <c r="C11" s="122"/>
      <c r="D11" s="75" t="s">
        <v>684</v>
      </c>
      <c r="E11" s="75" t="s">
        <v>685</v>
      </c>
      <c r="F11" s="75" t="s">
        <v>686</v>
      </c>
      <c r="G11" s="75" t="s">
        <v>687</v>
      </c>
      <c r="H11" s="75" t="s">
        <v>689</v>
      </c>
      <c r="K11" s="135"/>
      <c r="L11" s="137"/>
      <c r="M11" s="122"/>
      <c r="N11" s="75" t="s">
        <v>751</v>
      </c>
      <c r="O11" s="75" t="s">
        <v>752</v>
      </c>
      <c r="P11" s="75" t="s">
        <v>690</v>
      </c>
      <c r="Q11" s="75" t="s">
        <v>691</v>
      </c>
      <c r="R11" s="75" t="s">
        <v>692</v>
      </c>
      <c r="S11" s="119"/>
      <c r="T11" s="118"/>
      <c r="U11" s="120"/>
      <c r="V11" s="24"/>
      <c r="W11" s="24"/>
      <c r="X11" s="119"/>
      <c r="Y11" s="119"/>
      <c r="Z11" s="24"/>
      <c r="AA11" s="24"/>
      <c r="AB11" s="53"/>
    </row>
    <row r="12" spans="1:28" ht="48.75" customHeight="1">
      <c r="A12" s="126">
        <v>43248</v>
      </c>
      <c r="B12" s="130" t="s">
        <v>0</v>
      </c>
      <c r="C12" s="138">
        <v>1</v>
      </c>
      <c r="D12" s="47" t="s">
        <v>658</v>
      </c>
      <c r="E12" s="21" t="s">
        <v>658</v>
      </c>
      <c r="F12" s="79" t="s">
        <v>658</v>
      </c>
      <c r="G12" s="18" t="s">
        <v>155</v>
      </c>
      <c r="H12" s="18" t="s">
        <v>730</v>
      </c>
      <c r="K12" s="126">
        <v>43248</v>
      </c>
      <c r="L12" s="130" t="s">
        <v>0</v>
      </c>
      <c r="M12" s="138">
        <v>1</v>
      </c>
      <c r="N12" s="91" t="s">
        <v>664</v>
      </c>
      <c r="O12" s="92"/>
      <c r="P12" s="34" t="s">
        <v>664</v>
      </c>
      <c r="Q12" s="34" t="s">
        <v>19</v>
      </c>
      <c r="R12" s="34" t="s">
        <v>19</v>
      </c>
      <c r="S12" s="101"/>
      <c r="T12" s="102"/>
      <c r="U12" s="98"/>
      <c r="V12" s="59"/>
      <c r="W12" s="59"/>
      <c r="X12" s="105"/>
      <c r="Y12" s="105"/>
      <c r="Z12" s="35"/>
      <c r="AA12" s="35"/>
      <c r="AB12" s="53"/>
    </row>
    <row r="13" spans="1:28" ht="31.5" customHeight="1">
      <c r="A13" s="127"/>
      <c r="B13" s="130"/>
      <c r="C13" s="138"/>
      <c r="D13" s="19" t="s">
        <v>693</v>
      </c>
      <c r="E13" s="19" t="s">
        <v>694</v>
      </c>
      <c r="F13" s="19" t="s">
        <v>695</v>
      </c>
      <c r="G13" s="19" t="s">
        <v>727</v>
      </c>
      <c r="H13" s="19" t="s">
        <v>731</v>
      </c>
      <c r="K13" s="127"/>
      <c r="L13" s="130"/>
      <c r="M13" s="138"/>
      <c r="N13" s="93" t="s">
        <v>753</v>
      </c>
      <c r="O13" s="94"/>
      <c r="P13" s="76" t="s">
        <v>665</v>
      </c>
      <c r="Q13" s="76" t="s">
        <v>803</v>
      </c>
      <c r="R13" s="76" t="s">
        <v>816</v>
      </c>
      <c r="S13" s="101"/>
      <c r="T13" s="102"/>
      <c r="U13" s="98"/>
      <c r="V13" s="60"/>
      <c r="W13" s="60"/>
      <c r="X13" s="110"/>
      <c r="Y13" s="110"/>
      <c r="Z13" s="36"/>
      <c r="AA13" s="36"/>
      <c r="AB13" s="53"/>
    </row>
    <row r="14" spans="1:28" ht="15" customHeight="1">
      <c r="A14" s="127"/>
      <c r="B14" s="130"/>
      <c r="C14" s="139"/>
      <c r="D14" s="22" t="s">
        <v>696</v>
      </c>
      <c r="E14" s="17" t="s">
        <v>696</v>
      </c>
      <c r="F14" s="26" t="s">
        <v>697</v>
      </c>
      <c r="G14" s="17" t="s">
        <v>674</v>
      </c>
      <c r="H14" s="17" t="s">
        <v>732</v>
      </c>
      <c r="K14" s="127"/>
      <c r="L14" s="130"/>
      <c r="M14" s="139"/>
      <c r="N14" s="89" t="s">
        <v>667</v>
      </c>
      <c r="O14" s="90"/>
      <c r="P14" s="17" t="s">
        <v>786</v>
      </c>
      <c r="Q14" s="17" t="s">
        <v>742</v>
      </c>
      <c r="R14" s="17" t="s">
        <v>742</v>
      </c>
      <c r="S14" s="101"/>
      <c r="T14" s="102"/>
      <c r="U14" s="98"/>
      <c r="V14" s="61"/>
      <c r="W14" s="61"/>
      <c r="X14" s="103"/>
      <c r="Y14" s="103"/>
      <c r="Z14" s="37"/>
      <c r="AA14" s="37"/>
      <c r="AB14" s="53"/>
    </row>
    <row r="15" spans="1:28" ht="48" customHeight="1">
      <c r="A15" s="127"/>
      <c r="B15" s="130"/>
      <c r="C15" s="140">
        <v>2</v>
      </c>
      <c r="D15" s="71"/>
      <c r="E15" s="71"/>
      <c r="F15" s="31"/>
      <c r="G15" s="21" t="s">
        <v>657</v>
      </c>
      <c r="H15" s="21" t="s">
        <v>657</v>
      </c>
      <c r="K15" s="127"/>
      <c r="L15" s="130"/>
      <c r="M15" s="140">
        <v>2</v>
      </c>
      <c r="N15" s="85" t="s">
        <v>755</v>
      </c>
      <c r="O15" s="86"/>
      <c r="P15" s="21" t="s">
        <v>755</v>
      </c>
      <c r="Q15" s="21" t="s">
        <v>657</v>
      </c>
      <c r="R15" s="21" t="s">
        <v>657</v>
      </c>
      <c r="S15" s="101"/>
      <c r="T15" s="102"/>
      <c r="U15" s="98"/>
      <c r="V15" s="62"/>
      <c r="W15" s="62"/>
      <c r="X15" s="115"/>
      <c r="Y15" s="115"/>
      <c r="Z15" s="35"/>
      <c r="AA15" s="35"/>
      <c r="AB15" s="53"/>
    </row>
    <row r="16" spans="1:28" ht="30" customHeight="1">
      <c r="A16" s="127"/>
      <c r="B16" s="130"/>
      <c r="C16" s="138"/>
      <c r="D16" s="72"/>
      <c r="E16" s="72"/>
      <c r="F16" s="31"/>
      <c r="G16" s="27"/>
      <c r="H16" s="27"/>
      <c r="K16" s="127"/>
      <c r="L16" s="130"/>
      <c r="M16" s="138"/>
      <c r="N16" s="87" t="s">
        <v>662</v>
      </c>
      <c r="O16" s="88"/>
      <c r="P16" s="19" t="s">
        <v>662</v>
      </c>
      <c r="Q16" s="27"/>
      <c r="R16" s="27"/>
      <c r="S16" s="101"/>
      <c r="T16" s="102"/>
      <c r="U16" s="98"/>
      <c r="V16" s="36"/>
      <c r="W16" s="36"/>
      <c r="X16" s="117"/>
      <c r="Y16" s="117"/>
      <c r="Z16" s="38"/>
      <c r="AA16" s="38"/>
      <c r="AB16" s="53"/>
    </row>
    <row r="17" spans="1:28" ht="14.25">
      <c r="A17" s="127"/>
      <c r="B17" s="130"/>
      <c r="C17" s="139"/>
      <c r="D17" s="73"/>
      <c r="E17" s="73"/>
      <c r="F17" s="31"/>
      <c r="G17" s="28" t="s">
        <v>659</v>
      </c>
      <c r="H17" s="28" t="s">
        <v>659</v>
      </c>
      <c r="K17" s="127"/>
      <c r="L17" s="130"/>
      <c r="M17" s="139"/>
      <c r="N17" s="89" t="s">
        <v>754</v>
      </c>
      <c r="O17" s="90"/>
      <c r="P17" s="17" t="s">
        <v>787</v>
      </c>
      <c r="Q17" s="28" t="s">
        <v>659</v>
      </c>
      <c r="R17" s="28" t="s">
        <v>659</v>
      </c>
      <c r="S17" s="101"/>
      <c r="T17" s="102"/>
      <c r="U17" s="98"/>
      <c r="V17" s="37"/>
      <c r="W17" s="37"/>
      <c r="X17" s="53"/>
      <c r="Y17" s="53"/>
      <c r="Z17" s="39"/>
      <c r="AA17" s="39"/>
      <c r="AB17" s="53"/>
    </row>
    <row r="18" spans="1:28" ht="49.5" customHeight="1">
      <c r="A18" s="127"/>
      <c r="B18" s="130"/>
      <c r="C18" s="140">
        <v>3</v>
      </c>
      <c r="D18" s="9"/>
      <c r="E18" s="9"/>
      <c r="F18" s="9"/>
      <c r="G18" s="9"/>
      <c r="H18" s="71"/>
      <c r="K18" s="127"/>
      <c r="L18" s="130"/>
      <c r="M18" s="140">
        <v>3</v>
      </c>
      <c r="N18" s="21" t="s">
        <v>657</v>
      </c>
      <c r="O18" s="21" t="s">
        <v>657</v>
      </c>
      <c r="P18" s="21" t="s">
        <v>657</v>
      </c>
      <c r="Q18" s="21"/>
      <c r="R18" s="9"/>
      <c r="S18" s="101"/>
      <c r="T18" s="102"/>
      <c r="U18" s="98"/>
      <c r="V18" s="62"/>
      <c r="W18" s="64"/>
      <c r="X18" s="106"/>
      <c r="Y18" s="106"/>
      <c r="Z18" s="40"/>
      <c r="AA18" s="40"/>
      <c r="AB18" s="53"/>
    </row>
    <row r="19" spans="1:28" ht="14.25">
      <c r="A19" s="127"/>
      <c r="B19" s="130"/>
      <c r="C19" s="138"/>
      <c r="D19" s="10"/>
      <c r="E19" s="10"/>
      <c r="F19" s="10"/>
      <c r="G19" s="10"/>
      <c r="H19" s="72"/>
      <c r="K19" s="127"/>
      <c r="L19" s="130"/>
      <c r="M19" s="138"/>
      <c r="N19" s="27"/>
      <c r="O19" s="27"/>
      <c r="P19" s="27"/>
      <c r="Q19" s="27"/>
      <c r="R19" s="10"/>
      <c r="S19" s="101"/>
      <c r="T19" s="102"/>
      <c r="U19" s="98"/>
      <c r="V19" s="65"/>
      <c r="W19" s="64"/>
      <c r="X19" s="106"/>
      <c r="Y19" s="106"/>
      <c r="Z19" s="40"/>
      <c r="AA19" s="40"/>
      <c r="AB19" s="53"/>
    </row>
    <row r="20" spans="1:28" ht="14.25">
      <c r="A20" s="128"/>
      <c r="B20" s="131"/>
      <c r="C20" s="139"/>
      <c r="D20" s="11"/>
      <c r="E20" s="11"/>
      <c r="F20" s="11"/>
      <c r="G20" s="11"/>
      <c r="H20" s="73"/>
      <c r="K20" s="128"/>
      <c r="L20" s="131"/>
      <c r="M20" s="139"/>
      <c r="N20" s="28" t="s">
        <v>659</v>
      </c>
      <c r="O20" s="28" t="s">
        <v>659</v>
      </c>
      <c r="P20" s="28" t="s">
        <v>659</v>
      </c>
      <c r="Q20" s="28"/>
      <c r="R20" s="11"/>
      <c r="S20" s="101"/>
      <c r="T20" s="102"/>
      <c r="U20" s="98"/>
      <c r="V20" s="63"/>
      <c r="W20" s="25"/>
      <c r="X20" s="95"/>
      <c r="Y20" s="95"/>
      <c r="Z20" s="41"/>
      <c r="AA20" s="41"/>
      <c r="AB20" s="53"/>
    </row>
    <row r="21" spans="1:28" ht="57.75" customHeight="1">
      <c r="A21" s="126">
        <v>43249</v>
      </c>
      <c r="B21" s="129" t="s">
        <v>5</v>
      </c>
      <c r="C21" s="138">
        <v>1</v>
      </c>
      <c r="D21" s="47" t="s">
        <v>116</v>
      </c>
      <c r="E21" s="47" t="s">
        <v>116</v>
      </c>
      <c r="F21" s="47" t="s">
        <v>116</v>
      </c>
      <c r="G21" s="21" t="s">
        <v>656</v>
      </c>
      <c r="H21" s="21" t="s">
        <v>198</v>
      </c>
      <c r="K21" s="126">
        <v>43249</v>
      </c>
      <c r="L21" s="129" t="s">
        <v>5</v>
      </c>
      <c r="M21" s="138">
        <v>1</v>
      </c>
      <c r="N21" s="85" t="s">
        <v>756</v>
      </c>
      <c r="O21" s="86"/>
      <c r="P21" s="21" t="s">
        <v>17</v>
      </c>
      <c r="Q21" s="21" t="s">
        <v>17</v>
      </c>
      <c r="R21" s="21" t="s">
        <v>17</v>
      </c>
      <c r="S21" s="101"/>
      <c r="T21" s="102"/>
      <c r="U21" s="98"/>
      <c r="V21" s="62"/>
      <c r="W21" s="62"/>
      <c r="X21" s="105"/>
      <c r="Y21" s="105"/>
      <c r="Z21" s="35"/>
      <c r="AA21" s="35"/>
      <c r="AB21" s="53"/>
    </row>
    <row r="22" spans="1:28" ht="25.5" customHeight="1">
      <c r="A22" s="127"/>
      <c r="B22" s="130"/>
      <c r="C22" s="138"/>
      <c r="D22" s="19" t="s">
        <v>693</v>
      </c>
      <c r="E22" s="19" t="s">
        <v>694</v>
      </c>
      <c r="F22" s="19" t="s">
        <v>695</v>
      </c>
      <c r="G22" s="19" t="s">
        <v>725</v>
      </c>
      <c r="H22" s="19" t="s">
        <v>743</v>
      </c>
      <c r="K22" s="127"/>
      <c r="L22" s="130"/>
      <c r="M22" s="138"/>
      <c r="N22" s="87" t="s">
        <v>757</v>
      </c>
      <c r="O22" s="88"/>
      <c r="P22" s="19" t="s">
        <v>788</v>
      </c>
      <c r="Q22" s="19" t="s">
        <v>804</v>
      </c>
      <c r="R22" s="19" t="s">
        <v>817</v>
      </c>
      <c r="S22" s="101"/>
      <c r="T22" s="102"/>
      <c r="U22" s="98"/>
      <c r="V22" s="36"/>
      <c r="W22" s="60"/>
      <c r="X22" s="110"/>
      <c r="Y22" s="110"/>
      <c r="Z22" s="42"/>
      <c r="AA22" s="42"/>
      <c r="AB22" s="53"/>
    </row>
    <row r="23" spans="1:28" ht="14.25" customHeight="1">
      <c r="A23" s="127"/>
      <c r="B23" s="130"/>
      <c r="C23" s="139"/>
      <c r="D23" s="68" t="s">
        <v>700</v>
      </c>
      <c r="E23" s="69" t="s">
        <v>699</v>
      </c>
      <c r="F23" s="69" t="s">
        <v>698</v>
      </c>
      <c r="G23" s="69" t="s">
        <v>726</v>
      </c>
      <c r="H23" s="69" t="s">
        <v>744</v>
      </c>
      <c r="K23" s="127"/>
      <c r="L23" s="130"/>
      <c r="M23" s="139"/>
      <c r="N23" s="89" t="s">
        <v>760</v>
      </c>
      <c r="O23" s="90"/>
      <c r="P23" s="28" t="s">
        <v>789</v>
      </c>
      <c r="Q23" s="28" t="s">
        <v>805</v>
      </c>
      <c r="R23" s="28" t="s">
        <v>805</v>
      </c>
      <c r="S23" s="101"/>
      <c r="T23" s="102"/>
      <c r="U23" s="98"/>
      <c r="V23" s="37"/>
      <c r="W23" s="61"/>
      <c r="X23" s="117"/>
      <c r="Y23" s="117"/>
      <c r="Z23" s="43"/>
      <c r="AA23" s="43"/>
      <c r="AB23" s="53"/>
    </row>
    <row r="24" spans="1:28" ht="51" customHeight="1">
      <c r="A24" s="127"/>
      <c r="B24" s="130"/>
      <c r="C24" s="140">
        <v>2</v>
      </c>
      <c r="D24" s="21"/>
      <c r="E24" s="21"/>
      <c r="F24" s="21"/>
      <c r="G24" s="21"/>
      <c r="H24" s="21" t="s">
        <v>745</v>
      </c>
      <c r="K24" s="127"/>
      <c r="L24" s="130"/>
      <c r="M24" s="140">
        <v>2</v>
      </c>
      <c r="N24" s="21" t="s">
        <v>19</v>
      </c>
      <c r="O24" s="21" t="s">
        <v>19</v>
      </c>
      <c r="P24" s="21" t="s">
        <v>756</v>
      </c>
      <c r="Q24" s="21"/>
      <c r="R24" s="72"/>
      <c r="S24" s="101"/>
      <c r="T24" s="102"/>
      <c r="U24" s="98"/>
      <c r="V24" s="62"/>
      <c r="W24" s="53"/>
      <c r="X24" s="105"/>
      <c r="Y24" s="105"/>
      <c r="Z24" s="35"/>
      <c r="AA24" s="35"/>
      <c r="AB24" s="53"/>
    </row>
    <row r="25" spans="1:28" ht="25.5" customHeight="1">
      <c r="A25" s="127"/>
      <c r="B25" s="130"/>
      <c r="C25" s="138"/>
      <c r="D25" s="30"/>
      <c r="E25" s="30"/>
      <c r="F25" s="27"/>
      <c r="G25" s="19"/>
      <c r="H25" s="19" t="s">
        <v>746</v>
      </c>
      <c r="K25" s="127"/>
      <c r="L25" s="130"/>
      <c r="M25" s="138"/>
      <c r="N25" s="19" t="s">
        <v>758</v>
      </c>
      <c r="O25" s="19" t="s">
        <v>759</v>
      </c>
      <c r="P25" s="19" t="s">
        <v>757</v>
      </c>
      <c r="Q25" s="76"/>
      <c r="R25" s="72"/>
      <c r="S25" s="101"/>
      <c r="T25" s="102"/>
      <c r="U25" s="98"/>
      <c r="V25" s="60"/>
      <c r="W25" s="53"/>
      <c r="X25" s="110"/>
      <c r="Y25" s="110"/>
      <c r="Z25" s="36"/>
      <c r="AA25" s="44"/>
      <c r="AB25" s="53"/>
    </row>
    <row r="26" spans="1:28" ht="14.25" customHeight="1">
      <c r="A26" s="127"/>
      <c r="B26" s="130"/>
      <c r="C26" s="139"/>
      <c r="D26" s="29"/>
      <c r="E26" s="29"/>
      <c r="F26" s="28"/>
      <c r="G26" s="28"/>
      <c r="H26" s="69" t="s">
        <v>747</v>
      </c>
      <c r="K26" s="127"/>
      <c r="L26" s="130"/>
      <c r="M26" s="139"/>
      <c r="N26" s="28" t="s">
        <v>761</v>
      </c>
      <c r="O26" s="28" t="s">
        <v>761</v>
      </c>
      <c r="P26" s="28" t="s">
        <v>790</v>
      </c>
      <c r="Q26" s="17"/>
      <c r="R26" s="72"/>
      <c r="S26" s="101"/>
      <c r="T26" s="102"/>
      <c r="U26" s="98"/>
      <c r="V26" s="61"/>
      <c r="W26" s="53"/>
      <c r="X26" s="117"/>
      <c r="Y26" s="117"/>
      <c r="Z26" s="39"/>
      <c r="AA26" s="43"/>
      <c r="AB26" s="53"/>
    </row>
    <row r="27" spans="1:28" ht="49.5" customHeight="1">
      <c r="A27" s="127"/>
      <c r="B27" s="130"/>
      <c r="C27" s="140">
        <v>3</v>
      </c>
      <c r="D27" s="21" t="s">
        <v>657</v>
      </c>
      <c r="E27" s="21" t="s">
        <v>657</v>
      </c>
      <c r="F27" s="21" t="s">
        <v>657</v>
      </c>
      <c r="G27" s="71"/>
      <c r="H27" s="21" t="s">
        <v>94</v>
      </c>
      <c r="K27" s="127"/>
      <c r="L27" s="130"/>
      <c r="M27" s="140">
        <v>3</v>
      </c>
      <c r="N27" s="9"/>
      <c r="O27" s="21"/>
      <c r="P27" s="21"/>
      <c r="Q27" s="21"/>
      <c r="R27" s="21"/>
      <c r="S27" s="101"/>
      <c r="T27" s="102"/>
      <c r="U27" s="98"/>
      <c r="V27" s="62"/>
      <c r="W27" s="62"/>
      <c r="X27" s="95"/>
      <c r="Y27" s="95"/>
      <c r="Z27" s="45"/>
      <c r="AA27" s="41"/>
      <c r="AB27" s="53"/>
    </row>
    <row r="28" spans="1:28" ht="12.75" customHeight="1">
      <c r="A28" s="127"/>
      <c r="B28" s="130"/>
      <c r="C28" s="138"/>
      <c r="D28" s="27"/>
      <c r="E28" s="27"/>
      <c r="F28" s="27"/>
      <c r="G28" s="72"/>
      <c r="H28" s="19" t="s">
        <v>673</v>
      </c>
      <c r="K28" s="127"/>
      <c r="L28" s="130"/>
      <c r="M28" s="138"/>
      <c r="N28" s="10"/>
      <c r="O28" s="76"/>
      <c r="P28" s="76"/>
      <c r="Q28" s="76"/>
      <c r="R28" s="76"/>
      <c r="S28" s="101"/>
      <c r="T28" s="102"/>
      <c r="U28" s="98"/>
      <c r="V28" s="60"/>
      <c r="W28" s="60"/>
      <c r="X28" s="95"/>
      <c r="Y28" s="95"/>
      <c r="Z28" s="45"/>
      <c r="AA28" s="41"/>
      <c r="AB28" s="53"/>
    </row>
    <row r="29" spans="1:28" ht="14.25" customHeight="1">
      <c r="A29" s="128"/>
      <c r="B29" s="131"/>
      <c r="C29" s="139"/>
      <c r="D29" s="28" t="s">
        <v>714</v>
      </c>
      <c r="E29" s="28" t="s">
        <v>661</v>
      </c>
      <c r="F29" s="28" t="s">
        <v>661</v>
      </c>
      <c r="G29" s="73"/>
      <c r="H29" s="69" t="s">
        <v>738</v>
      </c>
      <c r="K29" s="128"/>
      <c r="L29" s="131"/>
      <c r="M29" s="139"/>
      <c r="N29" s="11"/>
      <c r="O29" s="17"/>
      <c r="P29" s="17"/>
      <c r="Q29" s="17"/>
      <c r="R29" s="17"/>
      <c r="S29" s="101"/>
      <c r="T29" s="102"/>
      <c r="U29" s="98"/>
      <c r="V29" s="61"/>
      <c r="W29" s="61"/>
      <c r="X29" s="95"/>
      <c r="Y29" s="95"/>
      <c r="Z29" s="45"/>
      <c r="AA29" s="41"/>
      <c r="AB29" s="53"/>
    </row>
    <row r="30" spans="1:28" ht="57" customHeight="1">
      <c r="A30" s="126">
        <v>43250</v>
      </c>
      <c r="B30" s="130" t="s">
        <v>6</v>
      </c>
      <c r="C30" s="138">
        <v>1</v>
      </c>
      <c r="D30" s="21" t="s">
        <v>161</v>
      </c>
      <c r="E30" s="34" t="s">
        <v>655</v>
      </c>
      <c r="F30" s="34" t="s">
        <v>655</v>
      </c>
      <c r="G30" s="80" t="s">
        <v>158</v>
      </c>
      <c r="H30" s="80" t="s">
        <v>110</v>
      </c>
      <c r="K30" s="126">
        <v>43250</v>
      </c>
      <c r="L30" s="130" t="s">
        <v>6</v>
      </c>
      <c r="M30" s="138">
        <v>1</v>
      </c>
      <c r="N30" s="21" t="s">
        <v>783</v>
      </c>
      <c r="O30" s="21" t="s">
        <v>783</v>
      </c>
      <c r="P30" s="21" t="s">
        <v>783</v>
      </c>
      <c r="Q30" s="21"/>
      <c r="R30" s="21" t="s">
        <v>818</v>
      </c>
      <c r="S30" s="101"/>
      <c r="T30" s="102"/>
      <c r="U30" s="98"/>
      <c r="V30" s="62"/>
      <c r="W30" s="62"/>
      <c r="X30" s="115"/>
      <c r="Y30" s="115"/>
      <c r="Z30" s="46"/>
      <c r="AA30" s="46"/>
      <c r="AB30" s="53"/>
    </row>
    <row r="31" spans="1:28" ht="38.25" customHeight="1">
      <c r="A31" s="127"/>
      <c r="B31" s="130"/>
      <c r="C31" s="138"/>
      <c r="D31" s="76" t="s">
        <v>715</v>
      </c>
      <c r="E31" s="76" t="s">
        <v>708</v>
      </c>
      <c r="F31" s="76" t="s">
        <v>708</v>
      </c>
      <c r="G31" s="76" t="s">
        <v>722</v>
      </c>
      <c r="H31" s="76" t="s">
        <v>672</v>
      </c>
      <c r="K31" s="127"/>
      <c r="L31" s="130"/>
      <c r="M31" s="138"/>
      <c r="N31" s="19" t="s">
        <v>763</v>
      </c>
      <c r="O31" s="19" t="s">
        <v>762</v>
      </c>
      <c r="P31" s="19" t="s">
        <v>791</v>
      </c>
      <c r="Q31" s="19"/>
      <c r="R31" s="19" t="s">
        <v>819</v>
      </c>
      <c r="S31" s="101"/>
      <c r="T31" s="102"/>
      <c r="U31" s="98"/>
      <c r="V31" s="36"/>
      <c r="W31" s="36"/>
      <c r="X31" s="116"/>
      <c r="Y31" s="116"/>
      <c r="Z31" s="42"/>
      <c r="AA31" s="42"/>
      <c r="AB31" s="53"/>
    </row>
    <row r="32" spans="1:28" ht="14.25" customHeight="1">
      <c r="A32" s="127"/>
      <c r="B32" s="130"/>
      <c r="C32" s="139"/>
      <c r="D32" s="17" t="s">
        <v>716</v>
      </c>
      <c r="E32" s="17" t="s">
        <v>666</v>
      </c>
      <c r="F32" s="17" t="s">
        <v>709</v>
      </c>
      <c r="G32" s="17" t="s">
        <v>660</v>
      </c>
      <c r="H32" s="17" t="s">
        <v>734</v>
      </c>
      <c r="K32" s="127"/>
      <c r="L32" s="130"/>
      <c r="M32" s="139"/>
      <c r="N32" s="17" t="s">
        <v>764</v>
      </c>
      <c r="O32" s="17" t="s">
        <v>765</v>
      </c>
      <c r="P32" s="17" t="s">
        <v>794</v>
      </c>
      <c r="Q32" s="17"/>
      <c r="R32" s="17" t="s">
        <v>820</v>
      </c>
      <c r="S32" s="101"/>
      <c r="T32" s="102"/>
      <c r="U32" s="98"/>
      <c r="V32" s="37"/>
      <c r="W32" s="37"/>
      <c r="X32" s="117"/>
      <c r="Y32" s="117"/>
      <c r="Z32" s="37"/>
      <c r="AA32" s="37"/>
      <c r="AB32" s="53"/>
    </row>
    <row r="33" spans="1:28" ht="60.75" customHeight="1">
      <c r="A33" s="127"/>
      <c r="B33" s="130"/>
      <c r="C33" s="140">
        <v>2</v>
      </c>
      <c r="D33" s="21" t="s">
        <v>656</v>
      </c>
      <c r="E33" s="21" t="s">
        <v>34</v>
      </c>
      <c r="F33" s="81"/>
      <c r="G33" s="9"/>
      <c r="H33" s="80" t="s">
        <v>266</v>
      </c>
      <c r="K33" s="127"/>
      <c r="L33" s="130"/>
      <c r="M33" s="140">
        <v>2</v>
      </c>
      <c r="N33" s="21" t="s">
        <v>766</v>
      </c>
      <c r="O33" s="21"/>
      <c r="P33" s="21" t="s">
        <v>792</v>
      </c>
      <c r="Q33" s="31"/>
      <c r="R33" s="21"/>
      <c r="S33" s="101"/>
      <c r="T33" s="102"/>
      <c r="U33" s="98"/>
      <c r="V33" s="53"/>
      <c r="W33" s="62"/>
      <c r="X33" s="115"/>
      <c r="Y33" s="115"/>
      <c r="Z33" s="40"/>
      <c r="AA33" s="40"/>
      <c r="AB33" s="53"/>
    </row>
    <row r="34" spans="1:28" ht="24" customHeight="1">
      <c r="A34" s="127"/>
      <c r="B34" s="130"/>
      <c r="C34" s="138"/>
      <c r="D34" s="76" t="s">
        <v>717</v>
      </c>
      <c r="E34" s="20" t="s">
        <v>701</v>
      </c>
      <c r="F34" s="82"/>
      <c r="G34" s="10"/>
      <c r="H34" s="76" t="s">
        <v>733</v>
      </c>
      <c r="K34" s="127"/>
      <c r="L34" s="130"/>
      <c r="M34" s="138"/>
      <c r="N34" s="19" t="s">
        <v>767</v>
      </c>
      <c r="O34" s="19"/>
      <c r="P34" s="19" t="s">
        <v>793</v>
      </c>
      <c r="Q34" s="31"/>
      <c r="R34" s="19"/>
      <c r="S34" s="101"/>
      <c r="T34" s="102"/>
      <c r="U34" s="98"/>
      <c r="V34" s="53"/>
      <c r="W34" s="36"/>
      <c r="X34" s="116"/>
      <c r="Y34" s="116"/>
      <c r="Z34" s="40"/>
      <c r="AA34" s="40"/>
      <c r="AB34" s="53"/>
    </row>
    <row r="35" spans="1:28" ht="14.25" customHeight="1">
      <c r="A35" s="127"/>
      <c r="B35" s="130"/>
      <c r="C35" s="139"/>
      <c r="D35" s="17" t="s">
        <v>718</v>
      </c>
      <c r="E35" s="17" t="s">
        <v>710</v>
      </c>
      <c r="F35" s="83"/>
      <c r="G35" s="11"/>
      <c r="H35" s="17" t="s">
        <v>735</v>
      </c>
      <c r="K35" s="127"/>
      <c r="L35" s="130"/>
      <c r="M35" s="139"/>
      <c r="N35" s="17" t="s">
        <v>768</v>
      </c>
      <c r="O35" s="17"/>
      <c r="P35" s="17" t="s">
        <v>795</v>
      </c>
      <c r="Q35" s="31"/>
      <c r="R35" s="17"/>
      <c r="S35" s="101"/>
      <c r="T35" s="102"/>
      <c r="U35" s="98"/>
      <c r="V35" s="53"/>
      <c r="W35" s="37"/>
      <c r="X35" s="117"/>
      <c r="Y35" s="117"/>
      <c r="Z35" s="41"/>
      <c r="AA35" s="41"/>
      <c r="AB35" s="53"/>
    </row>
    <row r="36" spans="1:28" ht="49.5" customHeight="1">
      <c r="A36" s="127"/>
      <c r="B36" s="130"/>
      <c r="C36" s="140">
        <v>3</v>
      </c>
      <c r="D36" s="31"/>
      <c r="E36" s="9"/>
      <c r="F36" s="33"/>
      <c r="G36" s="33"/>
      <c r="H36" s="80" t="s">
        <v>750</v>
      </c>
      <c r="K36" s="127"/>
      <c r="L36" s="130"/>
      <c r="M36" s="140">
        <v>3</v>
      </c>
      <c r="N36" s="9"/>
      <c r="O36" s="9"/>
      <c r="P36" s="9"/>
      <c r="Q36" s="9"/>
      <c r="R36" s="9"/>
      <c r="S36" s="101"/>
      <c r="T36" s="102"/>
      <c r="U36" s="98"/>
      <c r="V36" s="64"/>
      <c r="W36" s="64"/>
      <c r="X36" s="95"/>
      <c r="Y36" s="95"/>
      <c r="Z36" s="41"/>
      <c r="AA36" s="41"/>
      <c r="AB36" s="53"/>
    </row>
    <row r="37" spans="1:28" ht="12.75" customHeight="1">
      <c r="A37" s="127"/>
      <c r="B37" s="130"/>
      <c r="C37" s="138"/>
      <c r="D37" s="31"/>
      <c r="E37" s="10"/>
      <c r="F37" s="33"/>
      <c r="G37" s="33"/>
      <c r="H37" s="76" t="s">
        <v>748</v>
      </c>
      <c r="K37" s="127"/>
      <c r="L37" s="130"/>
      <c r="M37" s="138"/>
      <c r="N37" s="10"/>
      <c r="O37" s="10"/>
      <c r="P37" s="10"/>
      <c r="Q37" s="10"/>
      <c r="R37" s="10"/>
      <c r="S37" s="101"/>
      <c r="T37" s="102"/>
      <c r="U37" s="98"/>
      <c r="V37" s="64"/>
      <c r="W37" s="64"/>
      <c r="X37" s="95"/>
      <c r="Y37" s="95"/>
      <c r="Z37" s="41"/>
      <c r="AA37" s="41"/>
      <c r="AB37" s="53"/>
    </row>
    <row r="38" spans="1:28" ht="15" customHeight="1">
      <c r="A38" s="128"/>
      <c r="B38" s="131"/>
      <c r="C38" s="139"/>
      <c r="D38" s="31"/>
      <c r="E38" s="11"/>
      <c r="F38" s="33"/>
      <c r="G38" s="33"/>
      <c r="H38" s="17" t="s">
        <v>749</v>
      </c>
      <c r="K38" s="128"/>
      <c r="L38" s="131"/>
      <c r="M38" s="139"/>
      <c r="N38" s="11"/>
      <c r="O38" s="11"/>
      <c r="P38" s="11"/>
      <c r="Q38" s="11"/>
      <c r="R38" s="11"/>
      <c r="S38" s="101"/>
      <c r="T38" s="102"/>
      <c r="U38" s="98"/>
      <c r="V38" s="25"/>
      <c r="W38" s="25"/>
      <c r="X38" s="95"/>
      <c r="Y38" s="95"/>
      <c r="Z38" s="41"/>
      <c r="AA38" s="41"/>
      <c r="AB38" s="53"/>
    </row>
    <row r="39" spans="1:28" ht="56.25" customHeight="1">
      <c r="A39" s="126">
        <v>43251</v>
      </c>
      <c r="B39" s="129" t="s">
        <v>7</v>
      </c>
      <c r="C39" s="140">
        <v>1</v>
      </c>
      <c r="D39" s="21" t="s">
        <v>36</v>
      </c>
      <c r="E39" s="21" t="s">
        <v>36</v>
      </c>
      <c r="F39" s="21" t="s">
        <v>36</v>
      </c>
      <c r="G39" s="21" t="s">
        <v>256</v>
      </c>
      <c r="H39" s="21" t="s">
        <v>656</v>
      </c>
      <c r="K39" s="126">
        <v>43251</v>
      </c>
      <c r="L39" s="129" t="s">
        <v>7</v>
      </c>
      <c r="M39" s="140">
        <v>1</v>
      </c>
      <c r="N39" s="21" t="s">
        <v>769</v>
      </c>
      <c r="O39" s="21" t="s">
        <v>770</v>
      </c>
      <c r="P39" s="21" t="s">
        <v>668</v>
      </c>
      <c r="Q39" s="21" t="s">
        <v>677</v>
      </c>
      <c r="R39" s="21" t="s">
        <v>656</v>
      </c>
      <c r="S39" s="101"/>
      <c r="T39" s="102"/>
      <c r="U39" s="98"/>
      <c r="V39" s="62"/>
      <c r="W39" s="62"/>
      <c r="X39" s="113"/>
      <c r="Y39" s="113"/>
      <c r="Z39" s="35"/>
      <c r="AA39" s="35"/>
      <c r="AB39" s="53"/>
    </row>
    <row r="40" spans="1:28" ht="30.75" customHeight="1">
      <c r="A40" s="127"/>
      <c r="B40" s="130"/>
      <c r="C40" s="138"/>
      <c r="D40" s="76" t="s">
        <v>693</v>
      </c>
      <c r="E40" s="76" t="s">
        <v>694</v>
      </c>
      <c r="F40" s="76" t="s">
        <v>695</v>
      </c>
      <c r="G40" s="76" t="s">
        <v>723</v>
      </c>
      <c r="H40" s="76" t="s">
        <v>725</v>
      </c>
      <c r="K40" s="127"/>
      <c r="L40" s="130"/>
      <c r="M40" s="138"/>
      <c r="N40" s="19" t="s">
        <v>767</v>
      </c>
      <c r="O40" s="19" t="s">
        <v>771</v>
      </c>
      <c r="P40" s="49" t="s">
        <v>669</v>
      </c>
      <c r="Q40" s="49" t="s">
        <v>806</v>
      </c>
      <c r="R40" s="19" t="s">
        <v>821</v>
      </c>
      <c r="S40" s="101"/>
      <c r="T40" s="102"/>
      <c r="U40" s="98"/>
      <c r="V40" s="36"/>
      <c r="W40" s="36"/>
      <c r="X40" s="114"/>
      <c r="Y40" s="114"/>
      <c r="Z40" s="38"/>
      <c r="AA40" s="38"/>
      <c r="AB40" s="53"/>
    </row>
    <row r="41" spans="1:28" ht="14.25" customHeight="1">
      <c r="A41" s="127"/>
      <c r="B41" s="130"/>
      <c r="C41" s="139"/>
      <c r="D41" s="17" t="s">
        <v>696</v>
      </c>
      <c r="E41" s="17" t="s">
        <v>697</v>
      </c>
      <c r="F41" s="17" t="s">
        <v>696</v>
      </c>
      <c r="G41" s="17" t="s">
        <v>724</v>
      </c>
      <c r="H41" s="17" t="s">
        <v>729</v>
      </c>
      <c r="K41" s="127"/>
      <c r="L41" s="130"/>
      <c r="M41" s="139"/>
      <c r="N41" s="17" t="s">
        <v>775</v>
      </c>
      <c r="O41" s="17" t="s">
        <v>776</v>
      </c>
      <c r="P41" s="17" t="s">
        <v>796</v>
      </c>
      <c r="Q41" s="17" t="s">
        <v>807</v>
      </c>
      <c r="R41" s="17" t="s">
        <v>822</v>
      </c>
      <c r="S41" s="101"/>
      <c r="T41" s="102"/>
      <c r="U41" s="98"/>
      <c r="V41" s="37"/>
      <c r="W41" s="37"/>
      <c r="X41" s="107"/>
      <c r="Y41" s="107"/>
      <c r="Z41" s="39"/>
      <c r="AA41" s="39"/>
      <c r="AB41" s="53"/>
    </row>
    <row r="42" spans="1:28" ht="47.25" customHeight="1">
      <c r="A42" s="127"/>
      <c r="B42" s="130"/>
      <c r="C42" s="140">
        <v>2</v>
      </c>
      <c r="D42" s="71"/>
      <c r="E42" s="31"/>
      <c r="F42" s="71"/>
      <c r="G42" s="21" t="s">
        <v>657</v>
      </c>
      <c r="H42" s="21" t="s">
        <v>657</v>
      </c>
      <c r="K42" s="127"/>
      <c r="L42" s="130"/>
      <c r="M42" s="140">
        <v>2</v>
      </c>
      <c r="N42" s="21" t="s">
        <v>772</v>
      </c>
      <c r="O42" s="21" t="s">
        <v>773</v>
      </c>
      <c r="P42" s="21" t="s">
        <v>670</v>
      </c>
      <c r="Q42" s="21" t="s">
        <v>657</v>
      </c>
      <c r="R42" s="21" t="s">
        <v>677</v>
      </c>
      <c r="S42" s="101"/>
      <c r="T42" s="102"/>
      <c r="U42" s="98"/>
      <c r="V42" s="62"/>
      <c r="W42" s="62"/>
      <c r="X42" s="105"/>
      <c r="Y42" s="105"/>
      <c r="Z42" s="41"/>
      <c r="AA42" s="41"/>
      <c r="AB42" s="53"/>
    </row>
    <row r="43" spans="1:28" ht="12.75" customHeight="1">
      <c r="A43" s="127"/>
      <c r="B43" s="130"/>
      <c r="C43" s="138"/>
      <c r="D43" s="72"/>
      <c r="E43" s="31"/>
      <c r="F43" s="72"/>
      <c r="G43" s="27"/>
      <c r="H43" s="27"/>
      <c r="K43" s="127"/>
      <c r="L43" s="130"/>
      <c r="M43" s="138"/>
      <c r="N43" s="19" t="s">
        <v>774</v>
      </c>
      <c r="O43" s="19" t="s">
        <v>771</v>
      </c>
      <c r="P43" s="19" t="s">
        <v>798</v>
      </c>
      <c r="Q43" s="27"/>
      <c r="R43" s="49" t="s">
        <v>808</v>
      </c>
      <c r="S43" s="101"/>
      <c r="T43" s="102"/>
      <c r="U43" s="98"/>
      <c r="V43" s="36"/>
      <c r="W43" s="36"/>
      <c r="X43" s="106"/>
      <c r="Y43" s="106"/>
      <c r="Z43" s="41"/>
      <c r="AA43" s="41"/>
      <c r="AB43" s="53"/>
    </row>
    <row r="44" spans="1:28" ht="14.25" customHeight="1">
      <c r="A44" s="127"/>
      <c r="B44" s="130"/>
      <c r="C44" s="139"/>
      <c r="D44" s="73"/>
      <c r="E44" s="31"/>
      <c r="F44" s="73"/>
      <c r="G44" s="28" t="s">
        <v>661</v>
      </c>
      <c r="H44" s="28" t="s">
        <v>661</v>
      </c>
      <c r="K44" s="127"/>
      <c r="L44" s="130"/>
      <c r="M44" s="139"/>
      <c r="N44" s="17" t="s">
        <v>777</v>
      </c>
      <c r="O44" s="17" t="s">
        <v>778</v>
      </c>
      <c r="P44" s="17" t="s">
        <v>797</v>
      </c>
      <c r="Q44" s="28" t="s">
        <v>661</v>
      </c>
      <c r="R44" s="28" t="s">
        <v>823</v>
      </c>
      <c r="S44" s="101"/>
      <c r="T44" s="102"/>
      <c r="U44" s="98"/>
      <c r="V44" s="37"/>
      <c r="W44" s="37"/>
      <c r="X44" s="107"/>
      <c r="Y44" s="107"/>
      <c r="Z44" s="41"/>
      <c r="AA44" s="41"/>
      <c r="AB44" s="53"/>
    </row>
    <row r="45" spans="1:28" ht="49.5" customHeight="1">
      <c r="A45" s="127"/>
      <c r="B45" s="130"/>
      <c r="C45" s="140">
        <v>3</v>
      </c>
      <c r="D45" s="9"/>
      <c r="E45" s="9"/>
      <c r="F45" s="9"/>
      <c r="G45" s="9"/>
      <c r="H45" s="71"/>
      <c r="K45" s="127"/>
      <c r="L45" s="130"/>
      <c r="M45" s="140">
        <v>3</v>
      </c>
      <c r="N45" s="21" t="s">
        <v>657</v>
      </c>
      <c r="O45" s="21" t="s">
        <v>657</v>
      </c>
      <c r="P45" s="21" t="s">
        <v>657</v>
      </c>
      <c r="Q45" s="9"/>
      <c r="R45" s="21" t="s">
        <v>657</v>
      </c>
      <c r="S45" s="101"/>
      <c r="T45" s="102"/>
      <c r="U45" s="98"/>
      <c r="V45" s="64"/>
      <c r="W45" s="62"/>
      <c r="X45" s="105"/>
      <c r="Y45" s="105"/>
      <c r="Z45" s="40"/>
      <c r="AA45" s="40"/>
      <c r="AB45" s="53"/>
    </row>
    <row r="46" spans="1:28" ht="14.25" customHeight="1">
      <c r="A46" s="127"/>
      <c r="B46" s="130"/>
      <c r="C46" s="138"/>
      <c r="D46" s="10"/>
      <c r="E46" s="10"/>
      <c r="F46" s="10"/>
      <c r="G46" s="10"/>
      <c r="H46" s="72"/>
      <c r="K46" s="127"/>
      <c r="L46" s="130"/>
      <c r="M46" s="138"/>
      <c r="N46" s="27"/>
      <c r="O46" s="27"/>
      <c r="P46" s="27"/>
      <c r="Q46" s="10"/>
      <c r="R46" s="27"/>
      <c r="S46" s="101"/>
      <c r="T46" s="102"/>
      <c r="U46" s="98"/>
      <c r="V46" s="64"/>
      <c r="W46" s="65"/>
      <c r="X46" s="106"/>
      <c r="Y46" s="106"/>
      <c r="Z46" s="40"/>
      <c r="AA46" s="40"/>
      <c r="AB46" s="53"/>
    </row>
    <row r="47" spans="1:28" ht="14.25" customHeight="1">
      <c r="A47" s="128"/>
      <c r="B47" s="131"/>
      <c r="C47" s="139"/>
      <c r="D47" s="11"/>
      <c r="E47" s="11"/>
      <c r="F47" s="11"/>
      <c r="G47" s="11"/>
      <c r="H47" s="73"/>
      <c r="K47" s="128"/>
      <c r="L47" s="131"/>
      <c r="M47" s="139"/>
      <c r="N47" s="28" t="s">
        <v>661</v>
      </c>
      <c r="O47" s="28" t="s">
        <v>661</v>
      </c>
      <c r="P47" s="28" t="s">
        <v>661</v>
      </c>
      <c r="Q47" s="11"/>
      <c r="R47" s="28" t="s">
        <v>661</v>
      </c>
      <c r="S47" s="101"/>
      <c r="T47" s="102"/>
      <c r="U47" s="98"/>
      <c r="V47" s="25"/>
      <c r="W47" s="63"/>
      <c r="X47" s="107"/>
      <c r="Y47" s="107"/>
      <c r="Z47" s="41"/>
      <c r="AA47" s="41"/>
      <c r="AB47" s="53"/>
    </row>
    <row r="48" spans="1:28" ht="47.25" customHeight="1">
      <c r="A48" s="126">
        <v>43252</v>
      </c>
      <c r="B48" s="129" t="s">
        <v>8</v>
      </c>
      <c r="C48" s="140">
        <v>1</v>
      </c>
      <c r="D48" s="21" t="s">
        <v>34</v>
      </c>
      <c r="E48" s="21"/>
      <c r="F48" s="21" t="s">
        <v>34</v>
      </c>
      <c r="G48" s="21" t="s">
        <v>65</v>
      </c>
      <c r="H48" s="21" t="s">
        <v>62</v>
      </c>
      <c r="K48" s="126">
        <v>43252</v>
      </c>
      <c r="L48" s="129" t="s">
        <v>8</v>
      </c>
      <c r="M48" s="140">
        <v>1</v>
      </c>
      <c r="N48" s="67"/>
      <c r="O48" s="21" t="s">
        <v>779</v>
      </c>
      <c r="P48" s="21" t="s">
        <v>656</v>
      </c>
      <c r="Q48" s="21" t="s">
        <v>104</v>
      </c>
      <c r="R48" s="21" t="s">
        <v>678</v>
      </c>
      <c r="S48" s="101"/>
      <c r="T48" s="102"/>
      <c r="U48" s="98"/>
      <c r="V48" s="62"/>
      <c r="W48" s="62"/>
      <c r="X48" s="105"/>
      <c r="Y48" s="105"/>
      <c r="Z48" s="35"/>
      <c r="AA48" s="35"/>
      <c r="AB48" s="53"/>
    </row>
    <row r="49" spans="1:28" ht="38.25" customHeight="1">
      <c r="A49" s="127"/>
      <c r="B49" s="130"/>
      <c r="C49" s="138"/>
      <c r="D49" s="76" t="s">
        <v>701</v>
      </c>
      <c r="E49" s="20"/>
      <c r="F49" s="20" t="s">
        <v>701</v>
      </c>
      <c r="G49" s="20" t="s">
        <v>720</v>
      </c>
      <c r="H49" s="20" t="s">
        <v>739</v>
      </c>
      <c r="K49" s="127"/>
      <c r="L49" s="130"/>
      <c r="M49" s="138"/>
      <c r="N49" s="70"/>
      <c r="O49" s="19" t="s">
        <v>771</v>
      </c>
      <c r="P49" s="19" t="s">
        <v>799</v>
      </c>
      <c r="Q49" s="19" t="s">
        <v>662</v>
      </c>
      <c r="R49" s="19" t="s">
        <v>759</v>
      </c>
      <c r="S49" s="101"/>
      <c r="T49" s="102"/>
      <c r="U49" s="98"/>
      <c r="V49" s="60"/>
      <c r="W49" s="60"/>
      <c r="X49" s="110"/>
      <c r="Y49" s="110"/>
      <c r="Z49" s="38"/>
      <c r="AA49" s="36"/>
      <c r="AB49" s="53"/>
    </row>
    <row r="50" spans="1:28" ht="14.25" customHeight="1">
      <c r="A50" s="127"/>
      <c r="B50" s="130"/>
      <c r="C50" s="139"/>
      <c r="D50" s="17" t="s">
        <v>719</v>
      </c>
      <c r="E50" s="17"/>
      <c r="F50" s="17" t="s">
        <v>702</v>
      </c>
      <c r="G50" s="17" t="s">
        <v>721</v>
      </c>
      <c r="H50" s="17" t="s">
        <v>740</v>
      </c>
      <c r="K50" s="127"/>
      <c r="L50" s="130"/>
      <c r="M50" s="139"/>
      <c r="N50" s="66"/>
      <c r="O50" s="17" t="s">
        <v>781</v>
      </c>
      <c r="P50" s="17" t="s">
        <v>801</v>
      </c>
      <c r="Q50" s="17" t="s">
        <v>809</v>
      </c>
      <c r="R50" s="17" t="s">
        <v>824</v>
      </c>
      <c r="S50" s="101"/>
      <c r="T50" s="102"/>
      <c r="U50" s="98"/>
      <c r="V50" s="61"/>
      <c r="W50" s="61"/>
      <c r="X50" s="111"/>
      <c r="Y50" s="111"/>
      <c r="Z50" s="39"/>
      <c r="AA50" s="39"/>
      <c r="AB50" s="53"/>
    </row>
    <row r="51" spans="1:28" ht="53.25" customHeight="1">
      <c r="A51" s="127"/>
      <c r="B51" s="130"/>
      <c r="C51" s="140">
        <v>2</v>
      </c>
      <c r="D51" s="21" t="s">
        <v>657</v>
      </c>
      <c r="E51" s="21" t="s">
        <v>657</v>
      </c>
      <c r="F51" s="21" t="s">
        <v>657</v>
      </c>
      <c r="G51" s="9"/>
      <c r="H51" s="21" t="s">
        <v>741</v>
      </c>
      <c r="K51" s="127"/>
      <c r="L51" s="130"/>
      <c r="M51" s="140">
        <v>2</v>
      </c>
      <c r="N51" s="21" t="s">
        <v>17</v>
      </c>
      <c r="O51" s="21" t="s">
        <v>17</v>
      </c>
      <c r="P51" s="21" t="s">
        <v>19</v>
      </c>
      <c r="Q51" s="21" t="s">
        <v>161</v>
      </c>
      <c r="R51" s="9"/>
      <c r="S51" s="101"/>
      <c r="T51" s="102"/>
      <c r="U51" s="98"/>
      <c r="V51" s="53"/>
      <c r="W51" s="40"/>
      <c r="X51" s="99"/>
      <c r="Y51" s="99"/>
      <c r="Z51" s="40"/>
      <c r="AA51" s="35"/>
      <c r="AB51" s="53"/>
    </row>
    <row r="52" spans="1:28" ht="12.75" customHeight="1">
      <c r="A52" s="127"/>
      <c r="B52" s="130"/>
      <c r="C52" s="138"/>
      <c r="D52" s="70"/>
      <c r="E52" s="70"/>
      <c r="F52" s="70"/>
      <c r="G52" s="10"/>
      <c r="H52" s="20" t="s">
        <v>671</v>
      </c>
      <c r="K52" s="127"/>
      <c r="L52" s="130"/>
      <c r="M52" s="138"/>
      <c r="N52" s="19" t="s">
        <v>758</v>
      </c>
      <c r="O52" s="19" t="s">
        <v>780</v>
      </c>
      <c r="P52" s="19" t="s">
        <v>800</v>
      </c>
      <c r="Q52" s="19" t="s">
        <v>808</v>
      </c>
      <c r="R52" s="10"/>
      <c r="S52" s="101"/>
      <c r="T52" s="102"/>
      <c r="U52" s="98"/>
      <c r="V52" s="53"/>
      <c r="W52" s="40"/>
      <c r="X52" s="100"/>
      <c r="Y52" s="100"/>
      <c r="Z52" s="40"/>
      <c r="AA52" s="42"/>
      <c r="AB52" s="53"/>
    </row>
    <row r="53" spans="1:28" ht="14.25" customHeight="1">
      <c r="A53" s="127"/>
      <c r="B53" s="130"/>
      <c r="C53" s="139"/>
      <c r="D53" s="28" t="s">
        <v>703</v>
      </c>
      <c r="E53" s="28" t="s">
        <v>703</v>
      </c>
      <c r="F53" s="28" t="s">
        <v>703</v>
      </c>
      <c r="G53" s="11"/>
      <c r="H53" s="17" t="s">
        <v>742</v>
      </c>
      <c r="K53" s="127"/>
      <c r="L53" s="130"/>
      <c r="M53" s="139"/>
      <c r="N53" s="17" t="s">
        <v>782</v>
      </c>
      <c r="O53" s="17" t="s">
        <v>782</v>
      </c>
      <c r="P53" s="17" t="s">
        <v>802</v>
      </c>
      <c r="Q53" s="17" t="s">
        <v>810</v>
      </c>
      <c r="R53" s="11"/>
      <c r="S53" s="101"/>
      <c r="T53" s="102"/>
      <c r="U53" s="98"/>
      <c r="V53" s="53"/>
      <c r="W53" s="41"/>
      <c r="X53" s="103"/>
      <c r="Y53" s="103"/>
      <c r="Z53" s="41"/>
      <c r="AA53" s="43"/>
      <c r="AB53" s="53"/>
    </row>
    <row r="54" spans="1:28" ht="49.5" customHeight="1">
      <c r="A54" s="127"/>
      <c r="B54" s="130"/>
      <c r="C54" s="140">
        <v>3</v>
      </c>
      <c r="D54" s="9"/>
      <c r="E54" s="9"/>
      <c r="F54" s="9"/>
      <c r="G54" s="9"/>
      <c r="H54" s="71"/>
      <c r="K54" s="127"/>
      <c r="L54" s="130"/>
      <c r="M54" s="140">
        <v>3</v>
      </c>
      <c r="N54" s="85" t="s">
        <v>656</v>
      </c>
      <c r="O54" s="86"/>
      <c r="P54" s="9"/>
      <c r="Q54" s="9"/>
      <c r="R54" s="9"/>
      <c r="S54" s="101"/>
      <c r="T54" s="102"/>
      <c r="U54" s="98"/>
      <c r="V54" s="64"/>
      <c r="W54" s="64"/>
      <c r="X54" s="112"/>
      <c r="Y54" s="112"/>
      <c r="Z54" s="40"/>
      <c r="AA54" s="35"/>
      <c r="AB54" s="53"/>
    </row>
    <row r="55" spans="1:28" ht="12.75" customHeight="1">
      <c r="A55" s="127"/>
      <c r="B55" s="130"/>
      <c r="C55" s="138"/>
      <c r="D55" s="10"/>
      <c r="E55" s="10"/>
      <c r="F55" s="10"/>
      <c r="G55" s="10"/>
      <c r="H55" s="72"/>
      <c r="K55" s="127"/>
      <c r="L55" s="130"/>
      <c r="M55" s="138"/>
      <c r="N55" s="87" t="s">
        <v>784</v>
      </c>
      <c r="O55" s="88"/>
      <c r="P55" s="10"/>
      <c r="Q55" s="10"/>
      <c r="R55" s="10"/>
      <c r="S55" s="101"/>
      <c r="T55" s="102"/>
      <c r="U55" s="98"/>
      <c r="V55" s="64"/>
      <c r="W55" s="64"/>
      <c r="X55" s="112"/>
      <c r="Y55" s="112"/>
      <c r="Z55" s="40"/>
      <c r="AA55" s="36"/>
      <c r="AB55" s="53"/>
    </row>
    <row r="56" spans="1:28" ht="12.75" customHeight="1">
      <c r="A56" s="128"/>
      <c r="B56" s="131"/>
      <c r="C56" s="139"/>
      <c r="D56" s="11"/>
      <c r="E56" s="11"/>
      <c r="F56" s="11"/>
      <c r="G56" s="11"/>
      <c r="H56" s="73"/>
      <c r="K56" s="128"/>
      <c r="L56" s="131"/>
      <c r="M56" s="139"/>
      <c r="N56" s="89" t="s">
        <v>785</v>
      </c>
      <c r="O56" s="90"/>
      <c r="P56" s="11"/>
      <c r="Q56" s="11"/>
      <c r="R56" s="11"/>
      <c r="S56" s="101"/>
      <c r="T56" s="102"/>
      <c r="U56" s="98"/>
      <c r="V56" s="25"/>
      <c r="W56" s="25"/>
      <c r="X56" s="104"/>
      <c r="Y56" s="104"/>
      <c r="Z56" s="41"/>
      <c r="AA56" s="39"/>
      <c r="AB56" s="53"/>
    </row>
    <row r="57" spans="1:28" ht="49.5" customHeight="1">
      <c r="A57" s="126">
        <v>43253</v>
      </c>
      <c r="B57" s="129" t="s">
        <v>9</v>
      </c>
      <c r="C57" s="140">
        <v>1</v>
      </c>
      <c r="D57" s="34" t="s">
        <v>655</v>
      </c>
      <c r="E57" s="34" t="s">
        <v>161</v>
      </c>
      <c r="F57" s="34" t="s">
        <v>161</v>
      </c>
      <c r="G57" s="34"/>
      <c r="H57" s="34" t="s">
        <v>59</v>
      </c>
      <c r="K57" s="126">
        <v>43253</v>
      </c>
      <c r="L57" s="129" t="s">
        <v>9</v>
      </c>
      <c r="M57" s="140">
        <v>1</v>
      </c>
      <c r="N57" s="21"/>
      <c r="O57" s="34"/>
      <c r="P57" s="34"/>
      <c r="Q57" s="21" t="s">
        <v>656</v>
      </c>
      <c r="R57" s="34"/>
      <c r="S57" s="101"/>
      <c r="T57" s="102"/>
      <c r="U57" s="98"/>
      <c r="V57" s="62"/>
      <c r="W57" s="59"/>
      <c r="X57" s="99"/>
      <c r="Y57" s="99"/>
      <c r="Z57" s="46"/>
      <c r="AA57" s="46"/>
      <c r="AB57" s="53"/>
    </row>
    <row r="58" spans="1:28" ht="33" customHeight="1">
      <c r="A58" s="127"/>
      <c r="B58" s="130"/>
      <c r="C58" s="138"/>
      <c r="D58" s="76" t="s">
        <v>708</v>
      </c>
      <c r="E58" s="76" t="s">
        <v>713</v>
      </c>
      <c r="F58" s="76" t="s">
        <v>704</v>
      </c>
      <c r="G58" s="76"/>
      <c r="H58" s="76" t="s">
        <v>736</v>
      </c>
      <c r="K58" s="127"/>
      <c r="L58" s="130"/>
      <c r="M58" s="138"/>
      <c r="N58" s="48"/>
      <c r="O58" s="76"/>
      <c r="P58" s="76"/>
      <c r="Q58" s="19" t="s">
        <v>811</v>
      </c>
      <c r="R58" s="76"/>
      <c r="S58" s="101"/>
      <c r="T58" s="102"/>
      <c r="U58" s="98"/>
      <c r="V58" s="36"/>
      <c r="W58" s="60"/>
      <c r="X58" s="100"/>
      <c r="Y58" s="100"/>
      <c r="Z58" s="44"/>
      <c r="AA58" s="44"/>
      <c r="AB58" s="53"/>
    </row>
    <row r="59" spans="1:28" ht="14.25" customHeight="1">
      <c r="A59" s="127"/>
      <c r="B59" s="130"/>
      <c r="C59" s="139"/>
      <c r="D59" s="17" t="s">
        <v>709</v>
      </c>
      <c r="E59" s="17" t="s">
        <v>712</v>
      </c>
      <c r="F59" s="17" t="s">
        <v>705</v>
      </c>
      <c r="G59" s="17"/>
      <c r="H59" s="17" t="s">
        <v>737</v>
      </c>
      <c r="K59" s="127"/>
      <c r="L59" s="130"/>
      <c r="M59" s="139"/>
      <c r="N59" s="17"/>
      <c r="O59" s="17"/>
      <c r="P59" s="17"/>
      <c r="Q59" s="17" t="s">
        <v>814</v>
      </c>
      <c r="R59" s="17"/>
      <c r="S59" s="101"/>
      <c r="T59" s="102"/>
      <c r="U59" s="98"/>
      <c r="V59" s="37"/>
      <c r="W59" s="61"/>
      <c r="X59" s="103"/>
      <c r="Y59" s="103"/>
      <c r="Z59" s="37"/>
      <c r="AA59" s="37"/>
      <c r="AB59" s="53"/>
    </row>
    <row r="60" spans="1:28" ht="45.75" customHeight="1">
      <c r="A60" s="127"/>
      <c r="B60" s="130"/>
      <c r="C60" s="140">
        <v>2</v>
      </c>
      <c r="D60" s="67"/>
      <c r="E60" s="34" t="s">
        <v>656</v>
      </c>
      <c r="F60" s="34" t="s">
        <v>656</v>
      </c>
      <c r="G60" s="32"/>
      <c r="H60" s="71"/>
      <c r="K60" s="127"/>
      <c r="L60" s="130"/>
      <c r="M60" s="140">
        <v>2</v>
      </c>
      <c r="N60" s="9"/>
      <c r="O60" s="9"/>
      <c r="P60" s="9"/>
      <c r="Q60" s="21" t="s">
        <v>812</v>
      </c>
      <c r="R60" s="9"/>
      <c r="S60" s="101"/>
      <c r="T60" s="102"/>
      <c r="U60" s="98"/>
      <c r="V60" s="64"/>
      <c r="W60" s="64"/>
      <c r="X60" s="95"/>
      <c r="Y60" s="95"/>
      <c r="Z60" s="41"/>
      <c r="AA60" s="41"/>
      <c r="AB60" s="53"/>
    </row>
    <row r="61" spans="1:28" ht="12.75" customHeight="1">
      <c r="A61" s="127"/>
      <c r="B61" s="130"/>
      <c r="C61" s="138"/>
      <c r="D61" s="70"/>
      <c r="E61" s="76" t="s">
        <v>706</v>
      </c>
      <c r="F61" s="76" t="s">
        <v>706</v>
      </c>
      <c r="G61" s="33"/>
      <c r="H61" s="72"/>
      <c r="K61" s="127"/>
      <c r="L61" s="130"/>
      <c r="M61" s="138"/>
      <c r="N61" s="10"/>
      <c r="O61" s="10"/>
      <c r="P61" s="10"/>
      <c r="Q61" s="19" t="s">
        <v>813</v>
      </c>
      <c r="R61" s="10"/>
      <c r="S61" s="101"/>
      <c r="T61" s="102"/>
      <c r="U61" s="98"/>
      <c r="V61" s="64"/>
      <c r="W61" s="64"/>
      <c r="X61" s="95"/>
      <c r="Y61" s="95"/>
      <c r="Z61" s="25"/>
      <c r="AA61" s="25"/>
      <c r="AB61" s="53"/>
    </row>
    <row r="62" spans="1:28" ht="12.75" customHeight="1">
      <c r="A62" s="127"/>
      <c r="B62" s="130"/>
      <c r="C62" s="139"/>
      <c r="D62" s="66"/>
      <c r="E62" s="84" t="s">
        <v>711</v>
      </c>
      <c r="F62" s="84" t="s">
        <v>707</v>
      </c>
      <c r="G62" s="11"/>
      <c r="H62" s="73"/>
      <c r="K62" s="127"/>
      <c r="L62" s="130"/>
      <c r="M62" s="139"/>
      <c r="N62" s="11"/>
      <c r="O62" s="11"/>
      <c r="P62" s="11"/>
      <c r="Q62" s="17" t="s">
        <v>815</v>
      </c>
      <c r="R62" s="11"/>
      <c r="S62" s="101"/>
      <c r="T62" s="102"/>
      <c r="U62" s="98"/>
      <c r="V62" s="25"/>
      <c r="W62" s="25"/>
      <c r="X62" s="95"/>
      <c r="Y62" s="95"/>
      <c r="Z62" s="25"/>
      <c r="AA62" s="25"/>
      <c r="AB62" s="53"/>
    </row>
    <row r="63" spans="1:28" ht="45.75" customHeight="1">
      <c r="A63" s="127"/>
      <c r="B63" s="130"/>
      <c r="C63" s="140">
        <v>3</v>
      </c>
      <c r="D63" s="9"/>
      <c r="E63" s="9"/>
      <c r="F63" s="32"/>
      <c r="G63" s="32"/>
      <c r="H63" s="71"/>
      <c r="K63" s="127"/>
      <c r="L63" s="130"/>
      <c r="M63" s="140">
        <v>3</v>
      </c>
      <c r="N63" s="9"/>
      <c r="O63" s="9"/>
      <c r="P63" s="9"/>
      <c r="Q63" s="9"/>
      <c r="R63" s="9"/>
      <c r="S63" s="101"/>
      <c r="T63" s="102"/>
      <c r="U63" s="98"/>
      <c r="V63" s="64"/>
      <c r="W63" s="64"/>
      <c r="X63" s="95"/>
      <c r="Y63" s="95"/>
      <c r="Z63" s="25"/>
      <c r="AA63" s="25"/>
      <c r="AB63" s="53"/>
    </row>
    <row r="64" spans="1:28" ht="12.75" customHeight="1">
      <c r="A64" s="127"/>
      <c r="B64" s="130"/>
      <c r="C64" s="138"/>
      <c r="D64" s="10"/>
      <c r="E64" s="10"/>
      <c r="F64" s="33"/>
      <c r="G64" s="33"/>
      <c r="H64" s="72"/>
      <c r="K64" s="127"/>
      <c r="L64" s="130"/>
      <c r="M64" s="138"/>
      <c r="N64" s="10"/>
      <c r="O64" s="10"/>
      <c r="P64" s="10"/>
      <c r="Q64" s="10"/>
      <c r="R64" s="10"/>
      <c r="S64" s="101"/>
      <c r="T64" s="102"/>
      <c r="U64" s="98"/>
      <c r="V64" s="64"/>
      <c r="W64" s="64"/>
      <c r="X64" s="96"/>
      <c r="Y64" s="96"/>
      <c r="Z64" s="25"/>
      <c r="AA64" s="25"/>
      <c r="AB64" s="53"/>
    </row>
    <row r="65" spans="1:28" ht="12.75" customHeight="1">
      <c r="A65" s="128"/>
      <c r="B65" s="131"/>
      <c r="C65" s="139"/>
      <c r="D65" s="11"/>
      <c r="E65" s="11"/>
      <c r="F65" s="11"/>
      <c r="G65" s="11"/>
      <c r="H65" s="73"/>
      <c r="K65" s="128"/>
      <c r="L65" s="131"/>
      <c r="M65" s="139"/>
      <c r="N65" s="11"/>
      <c r="O65" s="11"/>
      <c r="P65" s="11"/>
      <c r="Q65" s="11"/>
      <c r="R65" s="11"/>
      <c r="S65" s="101"/>
      <c r="T65" s="102"/>
      <c r="U65" s="98"/>
      <c r="V65" s="25"/>
      <c r="W65" s="25"/>
      <c r="X65" s="95"/>
      <c r="Y65" s="95"/>
      <c r="Z65" s="25"/>
      <c r="AA65" s="25"/>
      <c r="AB65" s="53"/>
    </row>
    <row r="66" spans="1:29" s="6" customFormat="1" ht="24.75" customHeight="1">
      <c r="A66" s="77"/>
      <c r="B66" s="78" t="s">
        <v>682</v>
      </c>
      <c r="C66" s="78"/>
      <c r="D66" s="77"/>
      <c r="E66" s="77"/>
      <c r="F66" s="77"/>
      <c r="G66" s="141" t="s">
        <v>10</v>
      </c>
      <c r="H66" s="141"/>
      <c r="K66" s="77"/>
      <c r="L66" s="78" t="s">
        <v>683</v>
      </c>
      <c r="M66" s="78"/>
      <c r="N66" s="77"/>
      <c r="O66" s="77"/>
      <c r="P66" s="77"/>
      <c r="Q66" s="78" t="s">
        <v>10</v>
      </c>
      <c r="R66" s="77"/>
      <c r="T66" s="7"/>
      <c r="U66" s="7"/>
      <c r="Y66" s="97"/>
      <c r="Z66" s="97"/>
      <c r="AA66" s="97"/>
      <c r="AB66" s="97"/>
      <c r="AC66" s="97"/>
    </row>
    <row r="67" spans="1:8" ht="12.75">
      <c r="A67" s="31"/>
      <c r="B67" s="31"/>
      <c r="C67" s="31"/>
      <c r="D67" s="31"/>
      <c r="E67" s="31"/>
      <c r="F67" s="31"/>
      <c r="G67" s="141"/>
      <c r="H67" s="141"/>
    </row>
  </sheetData>
  <sheetProtection formatCells="0" selectLockedCells="1" selectUnlockedCells="1"/>
  <mergeCells count="184">
    <mergeCell ref="P1:R1"/>
    <mergeCell ref="P2:R2"/>
    <mergeCell ref="P3:R3"/>
    <mergeCell ref="L6:R6"/>
    <mergeCell ref="M5:S5"/>
    <mergeCell ref="G66:H67"/>
    <mergeCell ref="K57:K65"/>
    <mergeCell ref="L57:L65"/>
    <mergeCell ref="M57:M59"/>
    <mergeCell ref="M60:M62"/>
    <mergeCell ref="L48:L56"/>
    <mergeCell ref="M48:M50"/>
    <mergeCell ref="M51:M53"/>
    <mergeCell ref="M54:M56"/>
    <mergeCell ref="G1:I1"/>
    <mergeCell ref="G2:I2"/>
    <mergeCell ref="G3:I3"/>
    <mergeCell ref="K21:K29"/>
    <mergeCell ref="M63:M65"/>
    <mergeCell ref="M30:M32"/>
    <mergeCell ref="M33:M35"/>
    <mergeCell ref="M36:M38"/>
    <mergeCell ref="K39:K47"/>
    <mergeCell ref="L39:L47"/>
    <mergeCell ref="M39:M41"/>
    <mergeCell ref="M42:M44"/>
    <mergeCell ref="M45:M47"/>
    <mergeCell ref="K48:K56"/>
    <mergeCell ref="M12:M14"/>
    <mergeCell ref="M15:M17"/>
    <mergeCell ref="M18:M20"/>
    <mergeCell ref="L21:L29"/>
    <mergeCell ref="M21:M23"/>
    <mergeCell ref="M24:M26"/>
    <mergeCell ref="M27:M29"/>
    <mergeCell ref="C36:C38"/>
    <mergeCell ref="C30:C32"/>
    <mergeCell ref="C33:C35"/>
    <mergeCell ref="C10:C11"/>
    <mergeCell ref="K10:K11"/>
    <mergeCell ref="L10:L11"/>
    <mergeCell ref="K12:K20"/>
    <mergeCell ref="L12:L20"/>
    <mergeCell ref="K30:K38"/>
    <mergeCell ref="L30:L38"/>
    <mergeCell ref="C57:C59"/>
    <mergeCell ref="C60:C62"/>
    <mergeCell ref="C63:C65"/>
    <mergeCell ref="C39:C41"/>
    <mergeCell ref="C42:C44"/>
    <mergeCell ref="C45:C47"/>
    <mergeCell ref="A48:A56"/>
    <mergeCell ref="B48:B56"/>
    <mergeCell ref="C48:C50"/>
    <mergeCell ref="C51:C53"/>
    <mergeCell ref="C54:C56"/>
    <mergeCell ref="C21:C23"/>
    <mergeCell ref="C24:C26"/>
    <mergeCell ref="C27:C29"/>
    <mergeCell ref="A30:A38"/>
    <mergeCell ref="B30:B38"/>
    <mergeCell ref="A12:A20"/>
    <mergeCell ref="B12:B20"/>
    <mergeCell ref="C12:C14"/>
    <mergeCell ref="C15:C17"/>
    <mergeCell ref="C18:C20"/>
    <mergeCell ref="A21:A29"/>
    <mergeCell ref="A39:A47"/>
    <mergeCell ref="B39:B47"/>
    <mergeCell ref="A57:A65"/>
    <mergeCell ref="B57:B65"/>
    <mergeCell ref="A5:K5"/>
    <mergeCell ref="A6:K6"/>
    <mergeCell ref="F7:H7"/>
    <mergeCell ref="A10:A11"/>
    <mergeCell ref="B10:B11"/>
    <mergeCell ref="B21:B29"/>
    <mergeCell ref="S10:S11"/>
    <mergeCell ref="T10:T11"/>
    <mergeCell ref="U10:U11"/>
    <mergeCell ref="M10:M11"/>
    <mergeCell ref="D10:F10"/>
    <mergeCell ref="N10:P10"/>
    <mergeCell ref="X10:Y10"/>
    <mergeCell ref="Z10:AA10"/>
    <mergeCell ref="X11:Y11"/>
    <mergeCell ref="S12:S20"/>
    <mergeCell ref="T12:T20"/>
    <mergeCell ref="U12:U14"/>
    <mergeCell ref="X12:Y12"/>
    <mergeCell ref="X13:Y13"/>
    <mergeCell ref="X14:Y14"/>
    <mergeCell ref="U15:U17"/>
    <mergeCell ref="X15:Y15"/>
    <mergeCell ref="X16:Y16"/>
    <mergeCell ref="U18:U20"/>
    <mergeCell ref="X18:Y18"/>
    <mergeCell ref="X19:Y19"/>
    <mergeCell ref="X20:Y20"/>
    <mergeCell ref="S21:S29"/>
    <mergeCell ref="T21:T29"/>
    <mergeCell ref="U21:U23"/>
    <mergeCell ref="X21:Y21"/>
    <mergeCell ref="X22:Y22"/>
    <mergeCell ref="X23:Y23"/>
    <mergeCell ref="U24:U26"/>
    <mergeCell ref="X24:Y24"/>
    <mergeCell ref="X25:Y25"/>
    <mergeCell ref="X26:Y26"/>
    <mergeCell ref="U27:U29"/>
    <mergeCell ref="X27:Y27"/>
    <mergeCell ref="X28:Y28"/>
    <mergeCell ref="X29:Y29"/>
    <mergeCell ref="S30:S38"/>
    <mergeCell ref="T30:T38"/>
    <mergeCell ref="U30:U32"/>
    <mergeCell ref="X30:Y30"/>
    <mergeCell ref="X31:Y31"/>
    <mergeCell ref="X32:Y32"/>
    <mergeCell ref="U33:U35"/>
    <mergeCell ref="X33:Y33"/>
    <mergeCell ref="X34:Y34"/>
    <mergeCell ref="X35:Y35"/>
    <mergeCell ref="U36:U38"/>
    <mergeCell ref="X36:Y36"/>
    <mergeCell ref="X37:Y37"/>
    <mergeCell ref="X38:Y38"/>
    <mergeCell ref="S39:S47"/>
    <mergeCell ref="T39:T47"/>
    <mergeCell ref="U39:U41"/>
    <mergeCell ref="X39:Y39"/>
    <mergeCell ref="X40:Y40"/>
    <mergeCell ref="X41:Y41"/>
    <mergeCell ref="U42:U44"/>
    <mergeCell ref="X42:Y42"/>
    <mergeCell ref="X43:Y43"/>
    <mergeCell ref="X44:Y44"/>
    <mergeCell ref="U5:AB5"/>
    <mergeCell ref="T6:AB6"/>
    <mergeCell ref="S48:S56"/>
    <mergeCell ref="T48:T56"/>
    <mergeCell ref="U48:U50"/>
    <mergeCell ref="X48:Y48"/>
    <mergeCell ref="X49:Y49"/>
    <mergeCell ref="X50:Y50"/>
    <mergeCell ref="X53:Y53"/>
    <mergeCell ref="U54:U56"/>
    <mergeCell ref="U63:U65"/>
    <mergeCell ref="X56:Y56"/>
    <mergeCell ref="U45:U47"/>
    <mergeCell ref="X45:Y45"/>
    <mergeCell ref="X46:Y46"/>
    <mergeCell ref="X47:Y47"/>
    <mergeCell ref="X54:Y54"/>
    <mergeCell ref="X55:Y55"/>
    <mergeCell ref="Y66:AC66"/>
    <mergeCell ref="X62:Y62"/>
    <mergeCell ref="U51:U53"/>
    <mergeCell ref="X51:Y51"/>
    <mergeCell ref="X52:Y52"/>
    <mergeCell ref="S57:S65"/>
    <mergeCell ref="T57:T65"/>
    <mergeCell ref="U57:U59"/>
    <mergeCell ref="X57:Y57"/>
    <mergeCell ref="X58:Y58"/>
    <mergeCell ref="N54:O54"/>
    <mergeCell ref="N55:O55"/>
    <mergeCell ref="N56:O56"/>
    <mergeCell ref="X63:Y63"/>
    <mergeCell ref="X64:Y64"/>
    <mergeCell ref="X65:Y65"/>
    <mergeCell ref="X59:Y59"/>
    <mergeCell ref="U60:U62"/>
    <mergeCell ref="X60:Y60"/>
    <mergeCell ref="X61:Y61"/>
    <mergeCell ref="N21:O21"/>
    <mergeCell ref="N22:O22"/>
    <mergeCell ref="N23:O23"/>
    <mergeCell ref="N12:O12"/>
    <mergeCell ref="N13:O13"/>
    <mergeCell ref="N14:O14"/>
    <mergeCell ref="N15:O15"/>
    <mergeCell ref="N16:O16"/>
    <mergeCell ref="N17:O17"/>
  </mergeCells>
  <dataValidations count="5">
    <dataValidation type="list" allowBlank="1" showInputMessage="1" showErrorMessage="1" sqref="Q43 V16:W16 V55:AA55 V64:W64 V61:AA61 V13:W13 W52:AA52 V43:AA43 Z22:AA22 Z40:AA40 V46:AA46 V49:AA49 W34:AA34 V37:AA37 V40:X40 AA28 V28:Y28 X25:AA25 Z16:AA16 X65 V25 V31:X31 V58:AA58 Z31:AA31 Z64:AA64 V22:W22 V19:AA19 R34 R52 Q25 N28:R28 R58 N37:R37 N46:R46 Q31 P40 P55:R55 G43:H43 N58:P58 N64:R64 D19:G19 N31:O31 D28:F28 G16:H16 D25:E25 D64:G64 N19:R19 O34 E31 D55:G55 E37:G37 N16:R16 E49 G61 G52 G25 N61:P61 G34 D46:G46 R61 N13:P13">
      <formula1>Преподаватель</formula1>
    </dataValidation>
    <dataValidation type="list" allowBlank="1" showInputMessage="1" showErrorMessage="1" sqref="V15:X15 Q42 V21:W21 V54:AA54 V24 V30:X30 X24:AA24 Z15:AA15 V63:AA63 V60:AA60 W51:AA51 V42:AA42 Z21:AA21 Z39:AA39 V45:AA45 V48:AA48 W33:AA33 V36:AA36 AA27 V27:Y27 V39:X39 V18:AA18 V12:W12 V57:AA57 Z30:AA30 R33 R51 Q24 N63:R63 N27:R27 N36:R36 N30:Q30 R57 P39 N45:R45 P54:R54 G42:H42 G30 G24 D24:E24 D27:F27 E48 G60 D54:G54 N57:P57 D18:G18 D51:G51 D12:F12 O33 N15:R15 N60:P60 E36:G36 G15:H15 D45:G45 D63:G63 N18:R18 G33 E30 R60 N12:P12">
      <formula1>Дисциплина</formula1>
    </dataValidation>
    <dataValidation type="list" showInputMessage="1" showErrorMessage="1" sqref="X12:AA12 G12">
      <formula1>Дисциплина</formula1>
    </dataValidation>
    <dataValidation type="list" allowBlank="1" showInputMessage="1" showErrorMessage="1" sqref="H27 H24 D48 D21:H21 F30 D60:F60 D33:E33 F48:H48 D39:H39 D30 D57:H57 H12 H33 H30 H51 N21 N24:P24 N33 N39:O39 N42:O42 N51:Q51 N48:R48 N54 P21:R21 P33 Q12:R12 Q39:R39 Q60 Q57 R30 R42">
      <formula1>INDIRECT("Таблица1[Дисциплины]")</formula1>
    </dataValidation>
    <dataValidation type="list" allowBlank="1" showInputMessage="1" showErrorMessage="1" sqref="H28 H37 D52:F52 F31 D61 D58 H31 H58 N22 N25:P25 N34 N40:O40 N43:P43 N52:O52 N49:O49 N55 P34 Q13 Q22 Q40:R40 Q52 Q49:R49 Q58 Q61 R31 R43">
      <formula1>INDIRECT("Таблица2[Препод]")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8" scale="6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241">
      <selection activeCell="C276" sqref="C276"/>
    </sheetView>
  </sheetViews>
  <sheetFormatPr defaultColWidth="9.00390625" defaultRowHeight="12.75"/>
  <cols>
    <col min="1" max="1" width="61.625" style="0" customWidth="1"/>
  </cols>
  <sheetData>
    <row r="1" ht="12.75">
      <c r="A1" s="12" t="s">
        <v>17</v>
      </c>
    </row>
    <row r="2" ht="12.75">
      <c r="A2" s="12" t="s">
        <v>18</v>
      </c>
    </row>
    <row r="3" ht="12.75">
      <c r="A3" s="12" t="s">
        <v>19</v>
      </c>
    </row>
    <row r="4" ht="12.75">
      <c r="A4" s="12" t="s">
        <v>20</v>
      </c>
    </row>
    <row r="5" ht="12.75">
      <c r="A5" s="12" t="s">
        <v>21</v>
      </c>
    </row>
    <row r="6" ht="12.75">
      <c r="A6" s="12" t="s">
        <v>22</v>
      </c>
    </row>
    <row r="7" ht="12.75">
      <c r="A7" s="12" t="s">
        <v>23</v>
      </c>
    </row>
    <row r="8" ht="12.75">
      <c r="A8" s="12" t="s">
        <v>24</v>
      </c>
    </row>
    <row r="9" ht="12.75">
      <c r="A9" s="12" t="s">
        <v>25</v>
      </c>
    </row>
    <row r="10" ht="12.75">
      <c r="A10" s="12" t="s">
        <v>26</v>
      </c>
    </row>
    <row r="11" ht="12.75">
      <c r="A11" s="12" t="s">
        <v>27</v>
      </c>
    </row>
    <row r="12" ht="12.75">
      <c r="A12" s="12" t="s">
        <v>28</v>
      </c>
    </row>
    <row r="13" ht="12.75">
      <c r="A13" s="12" t="s">
        <v>29</v>
      </c>
    </row>
    <row r="14" ht="12.75">
      <c r="A14" s="12" t="s">
        <v>30</v>
      </c>
    </row>
    <row r="15" ht="12.75">
      <c r="A15" s="12" t="s">
        <v>31</v>
      </c>
    </row>
    <row r="16" ht="12.75">
      <c r="A16" s="12" t="s">
        <v>32</v>
      </c>
    </row>
    <row r="17" ht="12.75">
      <c r="A17" s="12" t="s">
        <v>33</v>
      </c>
    </row>
    <row r="18" ht="12.75">
      <c r="A18" s="12" t="s">
        <v>34</v>
      </c>
    </row>
    <row r="19" ht="12.75">
      <c r="A19" s="12" t="s">
        <v>35</v>
      </c>
    </row>
    <row r="20" ht="12.75">
      <c r="A20" s="12" t="s">
        <v>36</v>
      </c>
    </row>
    <row r="21" ht="12.75">
      <c r="A21" s="12" t="s">
        <v>37</v>
      </c>
    </row>
    <row r="22" ht="12.75">
      <c r="A22" s="12" t="s">
        <v>38</v>
      </c>
    </row>
    <row r="23" ht="12.75">
      <c r="A23" s="12" t="s">
        <v>39</v>
      </c>
    </row>
    <row r="24" ht="12.75">
      <c r="A24" s="12" t="s">
        <v>40</v>
      </c>
    </row>
    <row r="25" ht="12.75">
      <c r="A25" s="12" t="s">
        <v>41</v>
      </c>
    </row>
    <row r="26" ht="12.75">
      <c r="A26" s="12" t="s">
        <v>42</v>
      </c>
    </row>
    <row r="27" ht="12.75">
      <c r="A27" s="12" t="s">
        <v>43</v>
      </c>
    </row>
    <row r="28" ht="12.75">
      <c r="A28" s="12" t="s">
        <v>44</v>
      </c>
    </row>
    <row r="29" ht="12.75">
      <c r="A29" s="12" t="s">
        <v>45</v>
      </c>
    </row>
    <row r="30" ht="12.75">
      <c r="A30" s="12" t="s">
        <v>46</v>
      </c>
    </row>
    <row r="31" ht="12.75">
      <c r="A31" s="12" t="s">
        <v>47</v>
      </c>
    </row>
    <row r="32" ht="12.75">
      <c r="A32" s="12" t="s">
        <v>48</v>
      </c>
    </row>
    <row r="33" ht="12.75">
      <c r="A33" s="12" t="s">
        <v>49</v>
      </c>
    </row>
    <row r="34" ht="12.75">
      <c r="A34" s="12" t="s">
        <v>50</v>
      </c>
    </row>
    <row r="35" ht="12.75">
      <c r="A35" s="12" t="s">
        <v>51</v>
      </c>
    </row>
    <row r="36" ht="12.75">
      <c r="A36" s="12" t="s">
        <v>52</v>
      </c>
    </row>
    <row r="37" ht="12.75">
      <c r="A37" s="12" t="s">
        <v>53</v>
      </c>
    </row>
    <row r="38" ht="12.75">
      <c r="A38" s="12" t="s">
        <v>54</v>
      </c>
    </row>
    <row r="39" ht="12.75">
      <c r="A39" s="12" t="s">
        <v>11</v>
      </c>
    </row>
    <row r="40" ht="12.75">
      <c r="A40" s="12" t="s">
        <v>55</v>
      </c>
    </row>
    <row r="41" ht="12.75">
      <c r="A41" s="12" t="s">
        <v>56</v>
      </c>
    </row>
    <row r="42" ht="12.75">
      <c r="A42" s="12" t="s">
        <v>57</v>
      </c>
    </row>
    <row r="43" ht="12.75">
      <c r="A43" s="12" t="s">
        <v>58</v>
      </c>
    </row>
    <row r="44" ht="12.75">
      <c r="A44" s="12" t="s">
        <v>59</v>
      </c>
    </row>
    <row r="45" ht="12.75">
      <c r="A45" s="12" t="s">
        <v>60</v>
      </c>
    </row>
    <row r="46" ht="12.75">
      <c r="A46" s="12" t="s">
        <v>61</v>
      </c>
    </row>
    <row r="47" ht="12.75">
      <c r="A47" s="12" t="s">
        <v>62</v>
      </c>
    </row>
    <row r="48" ht="12.75">
      <c r="A48" s="12" t="s">
        <v>63</v>
      </c>
    </row>
    <row r="49" ht="12.75">
      <c r="A49" s="12" t="s">
        <v>64</v>
      </c>
    </row>
    <row r="50" ht="12.75">
      <c r="A50" s="12" t="s">
        <v>65</v>
      </c>
    </row>
    <row r="51" ht="12.75">
      <c r="A51" s="12" t="s">
        <v>66</v>
      </c>
    </row>
    <row r="52" ht="12.75">
      <c r="A52" s="12" t="s">
        <v>67</v>
      </c>
    </row>
    <row r="53" ht="12.75">
      <c r="A53" s="12" t="s">
        <v>68</v>
      </c>
    </row>
    <row r="54" ht="12.75">
      <c r="A54" s="12" t="s">
        <v>69</v>
      </c>
    </row>
    <row r="55" ht="12.75">
      <c r="A55" s="12" t="s">
        <v>70</v>
      </c>
    </row>
    <row r="56" ht="12.75">
      <c r="A56" s="12" t="s">
        <v>71</v>
      </c>
    </row>
    <row r="57" ht="12.75">
      <c r="A57" s="12" t="s">
        <v>72</v>
      </c>
    </row>
    <row r="58" ht="12.75">
      <c r="A58" s="12" t="s">
        <v>73</v>
      </c>
    </row>
    <row r="59" ht="12.75">
      <c r="A59" s="12" t="s">
        <v>74</v>
      </c>
    </row>
    <row r="60" ht="12.75">
      <c r="A60" s="12" t="s">
        <v>75</v>
      </c>
    </row>
    <row r="61" ht="12.75">
      <c r="A61" s="12" t="s">
        <v>76</v>
      </c>
    </row>
    <row r="62" ht="12.75">
      <c r="A62" s="12" t="s">
        <v>77</v>
      </c>
    </row>
    <row r="63" ht="12.75">
      <c r="A63" s="12" t="s">
        <v>78</v>
      </c>
    </row>
    <row r="64" ht="12.75">
      <c r="A64" s="12" t="s">
        <v>79</v>
      </c>
    </row>
    <row r="65" ht="12.75">
      <c r="A65" s="12" t="s">
        <v>80</v>
      </c>
    </row>
    <row r="66" ht="12.75">
      <c r="A66" s="12" t="s">
        <v>81</v>
      </c>
    </row>
    <row r="67" ht="12.75">
      <c r="A67" s="12" t="s">
        <v>82</v>
      </c>
    </row>
    <row r="68" ht="12.75">
      <c r="A68" s="12" t="s">
        <v>83</v>
      </c>
    </row>
    <row r="69" ht="12.75">
      <c r="A69" s="12" t="s">
        <v>84</v>
      </c>
    </row>
    <row r="70" ht="12.75">
      <c r="A70" s="12" t="s">
        <v>85</v>
      </c>
    </row>
    <row r="71" ht="12.75">
      <c r="A71" s="12" t="s">
        <v>86</v>
      </c>
    </row>
    <row r="72" ht="12.75">
      <c r="A72" s="12" t="s">
        <v>87</v>
      </c>
    </row>
    <row r="73" ht="12.75">
      <c r="A73" s="12" t="s">
        <v>88</v>
      </c>
    </row>
    <row r="74" ht="12.75">
      <c r="A74" s="12" t="s">
        <v>89</v>
      </c>
    </row>
    <row r="75" ht="12.75">
      <c r="A75" s="12" t="s">
        <v>90</v>
      </c>
    </row>
    <row r="76" ht="12.75">
      <c r="A76" s="12" t="s">
        <v>12</v>
      </c>
    </row>
    <row r="77" ht="12.75">
      <c r="A77" s="12" t="s">
        <v>91</v>
      </c>
    </row>
    <row r="78" ht="12.75">
      <c r="A78" s="12" t="s">
        <v>92</v>
      </c>
    </row>
    <row r="79" ht="12.75">
      <c r="A79" s="12" t="s">
        <v>93</v>
      </c>
    </row>
    <row r="80" ht="12.75">
      <c r="A80" s="12" t="s">
        <v>94</v>
      </c>
    </row>
    <row r="81" ht="12.75">
      <c r="A81" s="12" t="s">
        <v>95</v>
      </c>
    </row>
    <row r="82" ht="12.75">
      <c r="A82" s="12" t="s">
        <v>96</v>
      </c>
    </row>
    <row r="83" ht="12.75">
      <c r="A83" s="12" t="s">
        <v>97</v>
      </c>
    </row>
    <row r="84" ht="12.75">
      <c r="A84" s="12" t="s">
        <v>98</v>
      </c>
    </row>
    <row r="85" ht="12.75">
      <c r="A85" s="12" t="s">
        <v>99</v>
      </c>
    </row>
    <row r="86" ht="12.75">
      <c r="A86" s="12" t="s">
        <v>100</v>
      </c>
    </row>
    <row r="87" ht="12.75">
      <c r="A87" s="12" t="s">
        <v>101</v>
      </c>
    </row>
    <row r="88" ht="12.75">
      <c r="A88" s="12" t="s">
        <v>102</v>
      </c>
    </row>
    <row r="89" ht="12.75">
      <c r="A89" s="12" t="s">
        <v>103</v>
      </c>
    </row>
    <row r="90" ht="12.75">
      <c r="A90" s="12" t="s">
        <v>104</v>
      </c>
    </row>
    <row r="91" ht="12.75">
      <c r="A91" s="12" t="s">
        <v>105</v>
      </c>
    </row>
    <row r="92" ht="12.75">
      <c r="A92" s="12" t="s">
        <v>106</v>
      </c>
    </row>
    <row r="93" ht="12.75">
      <c r="A93" s="12" t="s">
        <v>107</v>
      </c>
    </row>
    <row r="94" ht="12.75">
      <c r="A94" s="12" t="s">
        <v>108</v>
      </c>
    </row>
    <row r="95" ht="12.75">
      <c r="A95" s="12" t="s">
        <v>109</v>
      </c>
    </row>
    <row r="96" ht="12.75">
      <c r="A96" s="12" t="s">
        <v>110</v>
      </c>
    </row>
    <row r="97" ht="12.75">
      <c r="A97" s="12" t="s">
        <v>111</v>
      </c>
    </row>
    <row r="98" ht="12.75">
      <c r="A98" s="12" t="s">
        <v>112</v>
      </c>
    </row>
    <row r="99" ht="12.75">
      <c r="A99" s="12" t="s">
        <v>113</v>
      </c>
    </row>
    <row r="100" ht="12.75">
      <c r="A100" s="12" t="s">
        <v>114</v>
      </c>
    </row>
    <row r="101" ht="12.75">
      <c r="A101" s="12" t="s">
        <v>115</v>
      </c>
    </row>
    <row r="102" ht="12.75">
      <c r="A102" s="12" t="s">
        <v>116</v>
      </c>
    </row>
    <row r="103" ht="12.75">
      <c r="A103" s="12" t="s">
        <v>117</v>
      </c>
    </row>
    <row r="104" ht="12.75">
      <c r="A104" s="12" t="s">
        <v>118</v>
      </c>
    </row>
    <row r="105" ht="12.75">
      <c r="A105" s="12" t="s">
        <v>13</v>
      </c>
    </row>
    <row r="106" ht="12.75">
      <c r="A106" s="12" t="s">
        <v>119</v>
      </c>
    </row>
    <row r="107" ht="12.75">
      <c r="A107" s="12" t="s">
        <v>120</v>
      </c>
    </row>
    <row r="108" ht="12.75">
      <c r="A108" s="12" t="s">
        <v>121</v>
      </c>
    </row>
    <row r="109" ht="12.75">
      <c r="A109" s="12" t="s">
        <v>122</v>
      </c>
    </row>
    <row r="110" ht="12.75">
      <c r="A110" s="12" t="s">
        <v>123</v>
      </c>
    </row>
    <row r="111" ht="12.75">
      <c r="A111" s="12" t="s">
        <v>124</v>
      </c>
    </row>
    <row r="112" ht="12.75">
      <c r="A112" s="12" t="s">
        <v>125</v>
      </c>
    </row>
    <row r="113" ht="12.75">
      <c r="A113" s="12" t="s">
        <v>126</v>
      </c>
    </row>
    <row r="114" ht="12.75">
      <c r="A114" s="12" t="s">
        <v>127</v>
      </c>
    </row>
    <row r="115" ht="12.75">
      <c r="A115" s="12" t="s">
        <v>128</v>
      </c>
    </row>
    <row r="116" ht="12.75">
      <c r="A116" s="12" t="s">
        <v>129</v>
      </c>
    </row>
    <row r="117" ht="12.75">
      <c r="A117" s="12" t="s">
        <v>130</v>
      </c>
    </row>
    <row r="118" ht="12.75">
      <c r="A118" s="12" t="s">
        <v>131</v>
      </c>
    </row>
    <row r="119" ht="12.75">
      <c r="A119" s="12" t="s">
        <v>132</v>
      </c>
    </row>
    <row r="120" ht="12.75">
      <c r="A120" s="12" t="s">
        <v>133</v>
      </c>
    </row>
    <row r="121" ht="12.75">
      <c r="A121" s="12" t="s">
        <v>134</v>
      </c>
    </row>
    <row r="122" ht="12.75">
      <c r="A122" s="12" t="s">
        <v>135</v>
      </c>
    </row>
    <row r="123" ht="12.75">
      <c r="A123" s="12" t="s">
        <v>136</v>
      </c>
    </row>
    <row r="124" ht="12.75">
      <c r="A124" s="12" t="s">
        <v>137</v>
      </c>
    </row>
    <row r="125" ht="12.75">
      <c r="A125" s="12" t="s">
        <v>138</v>
      </c>
    </row>
    <row r="126" ht="12.75">
      <c r="A126" s="12" t="s">
        <v>139</v>
      </c>
    </row>
    <row r="127" ht="12.75">
      <c r="A127" s="12" t="s">
        <v>140</v>
      </c>
    </row>
    <row r="128" ht="12.75">
      <c r="A128" s="12" t="s">
        <v>141</v>
      </c>
    </row>
    <row r="129" ht="12.75">
      <c r="A129" s="12" t="s">
        <v>142</v>
      </c>
    </row>
    <row r="130" ht="12.75">
      <c r="A130" s="12" t="s">
        <v>143</v>
      </c>
    </row>
    <row r="131" ht="12.75">
      <c r="A131" s="12" t="s">
        <v>144</v>
      </c>
    </row>
    <row r="132" ht="12.75">
      <c r="A132" s="12" t="s">
        <v>145</v>
      </c>
    </row>
    <row r="133" ht="12.75">
      <c r="A133" s="12" t="s">
        <v>146</v>
      </c>
    </row>
    <row r="134" ht="12.75">
      <c r="A134" s="12" t="s">
        <v>147</v>
      </c>
    </row>
    <row r="135" ht="12.75">
      <c r="A135" s="12" t="s">
        <v>148</v>
      </c>
    </row>
    <row r="136" ht="12.75">
      <c r="A136" s="12" t="s">
        <v>149</v>
      </c>
    </row>
    <row r="137" ht="12.75">
      <c r="A137" s="12" t="s">
        <v>150</v>
      </c>
    </row>
    <row r="138" ht="12.75">
      <c r="A138" s="12" t="s">
        <v>151</v>
      </c>
    </row>
    <row r="139" ht="12.75">
      <c r="A139" s="12" t="s">
        <v>152</v>
      </c>
    </row>
    <row r="140" ht="12.75">
      <c r="A140" s="12" t="s">
        <v>153</v>
      </c>
    </row>
    <row r="141" ht="12.75">
      <c r="A141" s="12" t="s">
        <v>154</v>
      </c>
    </row>
    <row r="142" ht="12.75">
      <c r="A142" s="12" t="s">
        <v>155</v>
      </c>
    </row>
    <row r="143" ht="12.75">
      <c r="A143" s="12" t="s">
        <v>156</v>
      </c>
    </row>
    <row r="144" ht="12.75">
      <c r="A144" s="12" t="s">
        <v>157</v>
      </c>
    </row>
    <row r="145" ht="12.75">
      <c r="A145" s="12" t="s">
        <v>158</v>
      </c>
    </row>
    <row r="146" ht="12.75">
      <c r="A146" s="12" t="s">
        <v>159</v>
      </c>
    </row>
    <row r="147" ht="12.75">
      <c r="A147" s="12" t="s">
        <v>160</v>
      </c>
    </row>
    <row r="148" ht="12.75">
      <c r="A148" s="12" t="s">
        <v>161</v>
      </c>
    </row>
    <row r="149" ht="12.75">
      <c r="A149" s="12" t="s">
        <v>162</v>
      </c>
    </row>
    <row r="150" ht="12.75">
      <c r="A150" s="12" t="s">
        <v>163</v>
      </c>
    </row>
    <row r="151" ht="12.75">
      <c r="A151" s="12" t="s">
        <v>164</v>
      </c>
    </row>
    <row r="152" ht="12.75">
      <c r="A152" s="12" t="s">
        <v>165</v>
      </c>
    </row>
    <row r="153" ht="12.75">
      <c r="A153" s="12" t="s">
        <v>166</v>
      </c>
    </row>
    <row r="154" ht="12.75">
      <c r="A154" s="12" t="s">
        <v>167</v>
      </c>
    </row>
    <row r="155" ht="12.75">
      <c r="A155" s="12" t="s">
        <v>168</v>
      </c>
    </row>
    <row r="156" ht="12.75">
      <c r="A156" s="12" t="s">
        <v>169</v>
      </c>
    </row>
    <row r="157" ht="12.75">
      <c r="A157" s="12" t="s">
        <v>170</v>
      </c>
    </row>
    <row r="158" ht="12.75">
      <c r="A158" s="12" t="s">
        <v>171</v>
      </c>
    </row>
    <row r="159" ht="12.75">
      <c r="A159" s="12" t="s">
        <v>172</v>
      </c>
    </row>
    <row r="160" ht="12.75">
      <c r="A160" s="12" t="s">
        <v>173</v>
      </c>
    </row>
    <row r="161" ht="12.75">
      <c r="A161" s="12" t="s">
        <v>174</v>
      </c>
    </row>
    <row r="162" ht="12.75">
      <c r="A162" s="12" t="s">
        <v>175</v>
      </c>
    </row>
    <row r="163" ht="12.75">
      <c r="A163" s="12" t="s">
        <v>176</v>
      </c>
    </row>
    <row r="164" ht="12.75">
      <c r="A164" s="12" t="s">
        <v>177</v>
      </c>
    </row>
    <row r="165" ht="12.75">
      <c r="A165" s="12" t="s">
        <v>178</v>
      </c>
    </row>
    <row r="166" ht="12.75">
      <c r="A166" s="12" t="s">
        <v>179</v>
      </c>
    </row>
    <row r="167" ht="12.75">
      <c r="A167" s="12" t="s">
        <v>180</v>
      </c>
    </row>
    <row r="168" ht="12.75">
      <c r="A168" s="12" t="s">
        <v>181</v>
      </c>
    </row>
    <row r="169" ht="12.75">
      <c r="A169" s="12" t="s">
        <v>182</v>
      </c>
    </row>
    <row r="170" ht="12.75">
      <c r="A170" s="12" t="s">
        <v>183</v>
      </c>
    </row>
    <row r="171" ht="12.75">
      <c r="A171" s="12" t="s">
        <v>184</v>
      </c>
    </row>
    <row r="172" ht="12.75">
      <c r="A172" s="12" t="s">
        <v>185</v>
      </c>
    </row>
    <row r="173" ht="12.75">
      <c r="A173" s="12" t="s">
        <v>186</v>
      </c>
    </row>
    <row r="174" ht="12.75">
      <c r="A174" s="12" t="s">
        <v>187</v>
      </c>
    </row>
    <row r="175" ht="12.75">
      <c r="A175" s="12" t="s">
        <v>188</v>
      </c>
    </row>
    <row r="176" ht="12.75">
      <c r="A176" s="12" t="s">
        <v>189</v>
      </c>
    </row>
    <row r="177" ht="12.75">
      <c r="A177" s="12" t="s">
        <v>190</v>
      </c>
    </row>
    <row r="178" ht="12.75">
      <c r="A178" s="12" t="s">
        <v>191</v>
      </c>
    </row>
    <row r="179" ht="12.75">
      <c r="A179" s="12" t="s">
        <v>192</v>
      </c>
    </row>
    <row r="180" ht="12.75">
      <c r="A180" s="12" t="s">
        <v>193</v>
      </c>
    </row>
    <row r="181" ht="12.75">
      <c r="A181" s="12" t="s">
        <v>194</v>
      </c>
    </row>
    <row r="182" ht="12.75">
      <c r="A182" s="12" t="s">
        <v>195</v>
      </c>
    </row>
    <row r="183" ht="12.75">
      <c r="A183" s="12" t="s">
        <v>196</v>
      </c>
    </row>
    <row r="184" ht="12.75">
      <c r="A184" s="12" t="s">
        <v>197</v>
      </c>
    </row>
    <row r="185" ht="12.75">
      <c r="A185" s="12" t="s">
        <v>198</v>
      </c>
    </row>
    <row r="186" ht="12.75">
      <c r="A186" s="12" t="s">
        <v>199</v>
      </c>
    </row>
    <row r="187" ht="12.75">
      <c r="A187" s="12" t="s">
        <v>200</v>
      </c>
    </row>
    <row r="188" ht="12.75">
      <c r="A188" s="12" t="s">
        <v>201</v>
      </c>
    </row>
    <row r="189" ht="12.75">
      <c r="A189" s="12" t="s">
        <v>202</v>
      </c>
    </row>
    <row r="190" ht="12.75">
      <c r="A190" s="12" t="s">
        <v>203</v>
      </c>
    </row>
    <row r="191" ht="12.75">
      <c r="A191" s="12" t="s">
        <v>204</v>
      </c>
    </row>
    <row r="192" ht="12.75">
      <c r="A192" s="12" t="s">
        <v>205</v>
      </c>
    </row>
    <row r="193" ht="12.75">
      <c r="A193" s="12" t="s">
        <v>206</v>
      </c>
    </row>
    <row r="194" ht="12.75">
      <c r="A194" s="12" t="s">
        <v>207</v>
      </c>
    </row>
    <row r="195" ht="12.75">
      <c r="A195" s="12" t="s">
        <v>208</v>
      </c>
    </row>
    <row r="196" ht="12.75">
      <c r="A196" s="12" t="s">
        <v>209</v>
      </c>
    </row>
    <row r="197" ht="12.75">
      <c r="A197" s="12" t="s">
        <v>210</v>
      </c>
    </row>
    <row r="198" ht="12.75">
      <c r="A198" s="12" t="s">
        <v>211</v>
      </c>
    </row>
    <row r="199" ht="12.75">
      <c r="A199" s="12" t="s">
        <v>212</v>
      </c>
    </row>
    <row r="200" ht="12.75">
      <c r="A200" s="12" t="s">
        <v>213</v>
      </c>
    </row>
    <row r="201" ht="12.75">
      <c r="A201" s="12" t="s">
        <v>214</v>
      </c>
    </row>
    <row r="202" ht="12.75">
      <c r="A202" s="12" t="s">
        <v>215</v>
      </c>
    </row>
    <row r="203" ht="12.75">
      <c r="A203" s="12" t="s">
        <v>216</v>
      </c>
    </row>
    <row r="204" ht="12.75">
      <c r="A204" s="12" t="s">
        <v>217</v>
      </c>
    </row>
    <row r="205" ht="12.75">
      <c r="A205" s="12" t="s">
        <v>218</v>
      </c>
    </row>
    <row r="206" ht="12.75">
      <c r="A206" s="12" t="s">
        <v>219</v>
      </c>
    </row>
    <row r="207" ht="12.75">
      <c r="A207" s="12" t="s">
        <v>220</v>
      </c>
    </row>
    <row r="208" ht="12.75">
      <c r="A208" s="12" t="s">
        <v>221</v>
      </c>
    </row>
    <row r="209" ht="12.75">
      <c r="A209" s="12" t="s">
        <v>222</v>
      </c>
    </row>
    <row r="210" ht="12.75">
      <c r="A210" s="12" t="s">
        <v>223</v>
      </c>
    </row>
    <row r="211" ht="12.75">
      <c r="A211" s="12" t="s">
        <v>224</v>
      </c>
    </row>
    <row r="212" ht="12.75">
      <c r="A212" s="12" t="s">
        <v>225</v>
      </c>
    </row>
    <row r="213" ht="12.75">
      <c r="A213" s="12" t="s">
        <v>226</v>
      </c>
    </row>
    <row r="214" ht="12.75">
      <c r="A214" s="12" t="s">
        <v>227</v>
      </c>
    </row>
    <row r="215" ht="12.75">
      <c r="A215" s="12" t="s">
        <v>228</v>
      </c>
    </row>
    <row r="216" ht="12.75">
      <c r="A216" s="12" t="s">
        <v>229</v>
      </c>
    </row>
    <row r="217" ht="12.75">
      <c r="A217" s="12" t="s">
        <v>230</v>
      </c>
    </row>
    <row r="218" ht="12.75">
      <c r="A218" s="12" t="s">
        <v>231</v>
      </c>
    </row>
    <row r="219" ht="12.75">
      <c r="A219" s="12" t="s">
        <v>232</v>
      </c>
    </row>
    <row r="220" ht="12.75">
      <c r="A220" s="12" t="s">
        <v>233</v>
      </c>
    </row>
    <row r="221" ht="12.75">
      <c r="A221" s="12" t="s">
        <v>234</v>
      </c>
    </row>
    <row r="222" ht="12.75">
      <c r="A222" s="12" t="s">
        <v>235</v>
      </c>
    </row>
    <row r="223" ht="12.75">
      <c r="A223" s="12" t="s">
        <v>14</v>
      </c>
    </row>
    <row r="224" ht="12.75">
      <c r="A224" s="12" t="s">
        <v>236</v>
      </c>
    </row>
    <row r="225" ht="12.75">
      <c r="A225" s="12" t="s">
        <v>237</v>
      </c>
    </row>
    <row r="226" ht="12.75">
      <c r="A226" s="12" t="s">
        <v>238</v>
      </c>
    </row>
    <row r="227" ht="12.75">
      <c r="A227" s="12" t="s">
        <v>239</v>
      </c>
    </row>
    <row r="228" ht="12.75">
      <c r="A228" s="12" t="s">
        <v>240</v>
      </c>
    </row>
    <row r="229" ht="12.75">
      <c r="A229" s="12" t="s">
        <v>241</v>
      </c>
    </row>
    <row r="230" ht="12.75">
      <c r="A230" s="12" t="s">
        <v>242</v>
      </c>
    </row>
    <row r="231" ht="12.75">
      <c r="A231" s="12" t="s">
        <v>243</v>
      </c>
    </row>
    <row r="232" ht="12.75">
      <c r="A232" s="12" t="s">
        <v>244</v>
      </c>
    </row>
    <row r="233" ht="12.75">
      <c r="A233" s="12" t="s">
        <v>245</v>
      </c>
    </row>
    <row r="234" ht="12.75">
      <c r="A234" s="12" t="s">
        <v>15</v>
      </c>
    </row>
    <row r="235" ht="12.75">
      <c r="A235" s="12" t="s">
        <v>246</v>
      </c>
    </row>
    <row r="236" ht="12.75">
      <c r="A236" s="12" t="s">
        <v>247</v>
      </c>
    </row>
    <row r="237" ht="12.75">
      <c r="A237" s="12" t="s">
        <v>248</v>
      </c>
    </row>
    <row r="238" ht="12.75">
      <c r="A238" s="12" t="s">
        <v>249</v>
      </c>
    </row>
    <row r="239" ht="12.75">
      <c r="A239" s="12" t="s">
        <v>250</v>
      </c>
    </row>
    <row r="240" ht="12.75">
      <c r="A240" s="12" t="s">
        <v>251</v>
      </c>
    </row>
    <row r="241" ht="12.75">
      <c r="A241" s="12" t="s">
        <v>252</v>
      </c>
    </row>
    <row r="242" ht="12.75">
      <c r="A242" s="12" t="s">
        <v>253</v>
      </c>
    </row>
    <row r="243" ht="12.75">
      <c r="A243" s="12" t="s">
        <v>254</v>
      </c>
    </row>
    <row r="244" ht="12.75">
      <c r="A244" s="12" t="s">
        <v>255</v>
      </c>
    </row>
    <row r="245" ht="12.75">
      <c r="A245" s="12" t="s">
        <v>256</v>
      </c>
    </row>
    <row r="246" ht="12.75">
      <c r="A246" s="12" t="s">
        <v>257</v>
      </c>
    </row>
    <row r="247" ht="12.75">
      <c r="A247" s="12" t="s">
        <v>258</v>
      </c>
    </row>
    <row r="248" ht="12.75">
      <c r="A248" s="12" t="s">
        <v>259</v>
      </c>
    </row>
    <row r="249" ht="12.75">
      <c r="A249" s="12" t="s">
        <v>260</v>
      </c>
    </row>
    <row r="250" ht="12.75">
      <c r="A250" s="12" t="s">
        <v>16</v>
      </c>
    </row>
    <row r="251" ht="12.75">
      <c r="A251" s="12" t="s">
        <v>261</v>
      </c>
    </row>
    <row r="252" ht="12.75">
      <c r="A252" s="12" t="s">
        <v>262</v>
      </c>
    </row>
    <row r="253" ht="12.75">
      <c r="A253" s="12" t="s">
        <v>263</v>
      </c>
    </row>
    <row r="254" ht="12.75">
      <c r="A254" s="12" t="s">
        <v>264</v>
      </c>
    </row>
    <row r="255" ht="12.75">
      <c r="A255" s="12" t="s">
        <v>265</v>
      </c>
    </row>
    <row r="256" ht="12.75">
      <c r="A256" s="12" t="s">
        <v>266</v>
      </c>
    </row>
    <row r="257" ht="12.75">
      <c r="A257" s="12" t="s">
        <v>267</v>
      </c>
    </row>
    <row r="258" ht="12.75">
      <c r="A258" s="12" t="s">
        <v>268</v>
      </c>
    </row>
    <row r="259" ht="12.75">
      <c r="A259" s="12" t="s">
        <v>269</v>
      </c>
    </row>
    <row r="260" ht="12.75">
      <c r="A260" s="12" t="s">
        <v>270</v>
      </c>
    </row>
    <row r="261" ht="12.75">
      <c r="A261" s="12" t="s">
        <v>271</v>
      </c>
    </row>
    <row r="262" ht="12.75">
      <c r="A262" s="12" t="s">
        <v>272</v>
      </c>
    </row>
    <row r="263" ht="12.75">
      <c r="A263" s="12" t="s">
        <v>273</v>
      </c>
    </row>
    <row r="264" ht="12.75">
      <c r="A264" s="12" t="s">
        <v>274</v>
      </c>
    </row>
    <row r="265" ht="12.75">
      <c r="A265" s="12" t="s">
        <v>275</v>
      </c>
    </row>
    <row r="266" ht="12.75">
      <c r="A266" s="12" t="s">
        <v>276</v>
      </c>
    </row>
    <row r="267" ht="12.75">
      <c r="A267" s="12" t="s">
        <v>277</v>
      </c>
    </row>
    <row r="268" ht="12.75">
      <c r="A268" s="12" t="s">
        <v>278</v>
      </c>
    </row>
    <row r="269" ht="12.75">
      <c r="A269" s="12" t="s">
        <v>279</v>
      </c>
    </row>
    <row r="270" ht="12.75">
      <c r="A270" s="12" t="s">
        <v>280</v>
      </c>
    </row>
    <row r="271" ht="12.75">
      <c r="A271" s="12" t="s">
        <v>281</v>
      </c>
    </row>
    <row r="272" ht="12.75">
      <c r="A272" s="12" t="s">
        <v>282</v>
      </c>
    </row>
    <row r="273" ht="12.75">
      <c r="A273" s="12" t="s">
        <v>283</v>
      </c>
    </row>
    <row r="274" ht="12.75">
      <c r="A274" s="5" t="s">
        <v>647</v>
      </c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H159">
      <selection activeCell="U194" sqref="U19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3" t="s">
        <v>284</v>
      </c>
      <c r="B1" t="str">
        <f>IF(OR(LEFT(A1,1)="e",LEFT(A1,1)="i",LEFT(A1,1)="h"),RIGHT(A1,LEN(A1)-1),A1)</f>
        <v>Малютина Лариса Федоровна</v>
      </c>
      <c r="C1" t="str">
        <f>LEFT(B1,SEARCH(" ",B1))</f>
        <v>Малютина </v>
      </c>
      <c r="D1" t="str">
        <f>MID(B1,SEARCH(" ",B1)+1,1)</f>
        <v>Л</v>
      </c>
      <c r="E1" t="str">
        <f>REPLACE(B1,SEARCH(" ",B1),1,1)</f>
        <v>Малютина1Лариса Федоровна</v>
      </c>
      <c r="F1" t="str">
        <f>MID(E1,SEARCH(" ",E1)+1,1)</f>
        <v>Ф</v>
      </c>
      <c r="G1" t="str">
        <f aca="true" t="shared" si="0" ref="G1:G64">CONCATENATE(C1," ",D1,".",F1,".")</f>
        <v>Малютина  Л.Ф.</v>
      </c>
      <c r="H1" s="12" t="s">
        <v>551</v>
      </c>
    </row>
    <row r="2" spans="1:8" ht="12.75">
      <c r="A2" s="14" t="s">
        <v>285</v>
      </c>
      <c r="B2" t="str">
        <f aca="true" t="shared" si="1" ref="B2:B24">IF(OR(LEFT(A2,1)="e",LEFT(A2,1)="i",LEFT(A2,1)="h"),RIGHT(A2,LEN(A2)-1),A2)</f>
        <v>Гайдаш Ольга Николаевна</v>
      </c>
      <c r="C2" t="str">
        <f aca="true" t="shared" si="2" ref="C2:C24">LEFT(B2,SEARCH(" ",B2))</f>
        <v>Гайдаш </v>
      </c>
      <c r="D2" t="str">
        <f aca="true" t="shared" si="3" ref="D2:D24">MID(B2,SEARCH(" ",B2)+1,1)</f>
        <v>О</v>
      </c>
      <c r="E2" t="str">
        <f aca="true" t="shared" si="4" ref="E2:E24">REPLACE(B2,SEARCH(" ",B2),1,1)</f>
        <v>Гайдаш1Ольга Николаевна</v>
      </c>
      <c r="F2" t="str">
        <f aca="true" t="shared" si="5" ref="F2:F24">MID(E2,SEARCH(" ",E2)+1,1)</f>
        <v>Н</v>
      </c>
      <c r="G2" t="str">
        <f t="shared" si="0"/>
        <v>Гайдаш  О.Н.</v>
      </c>
      <c r="H2" s="8" t="s">
        <v>491</v>
      </c>
    </row>
    <row r="3" spans="1:8" ht="12.75">
      <c r="A3" s="13" t="s">
        <v>286</v>
      </c>
      <c r="B3" t="str">
        <f t="shared" si="1"/>
        <v>Гайдаш Ольга Александровна</v>
      </c>
      <c r="C3" t="str">
        <f t="shared" si="2"/>
        <v>Гайдаш </v>
      </c>
      <c r="D3" t="str">
        <f t="shared" si="3"/>
        <v>О</v>
      </c>
      <c r="E3" t="str">
        <f t="shared" si="4"/>
        <v>Гайдаш1Ольга Александровна</v>
      </c>
      <c r="F3" t="str">
        <f t="shared" si="5"/>
        <v>А</v>
      </c>
      <c r="G3" t="str">
        <f t="shared" si="0"/>
        <v>Гайдаш  О.А.</v>
      </c>
      <c r="H3" s="12" t="s">
        <v>559</v>
      </c>
    </row>
    <row r="4" spans="1:8" ht="12.75">
      <c r="A4" s="14" t="s">
        <v>287</v>
      </c>
      <c r="B4" t="str">
        <f t="shared" si="1"/>
        <v>Кульбижеков Виктор Николаевич</v>
      </c>
      <c r="C4" t="str">
        <f t="shared" si="2"/>
        <v>Кульбижеков </v>
      </c>
      <c r="D4" t="str">
        <f t="shared" si="3"/>
        <v>В</v>
      </c>
      <c r="E4" t="str">
        <f t="shared" si="4"/>
        <v>Кульбижеков1Виктор Николаевич</v>
      </c>
      <c r="F4" t="str">
        <f t="shared" si="5"/>
        <v>Н</v>
      </c>
      <c r="G4" t="str">
        <f t="shared" si="0"/>
        <v>Кульбижеков  В.Н.</v>
      </c>
      <c r="H4" s="12" t="s">
        <v>538</v>
      </c>
    </row>
    <row r="5" spans="1:8" ht="12.75">
      <c r="A5" s="14" t="s">
        <v>288</v>
      </c>
      <c r="B5" t="str">
        <f t="shared" si="1"/>
        <v>Липнягова Алефтина Ивановна</v>
      </c>
      <c r="C5" t="str">
        <f t="shared" si="2"/>
        <v>Липнягова </v>
      </c>
      <c r="D5" t="str">
        <f t="shared" si="3"/>
        <v>А</v>
      </c>
      <c r="E5" t="str">
        <f t="shared" si="4"/>
        <v>Липнягова1Алефтина Ивановна</v>
      </c>
      <c r="F5" t="str">
        <f t="shared" si="5"/>
        <v>И</v>
      </c>
      <c r="G5" t="str">
        <f t="shared" si="0"/>
        <v>Липнягова  А.И.</v>
      </c>
      <c r="H5" s="8" t="s">
        <v>511</v>
      </c>
    </row>
    <row r="6" spans="1:8" ht="12.75">
      <c r="A6" s="14" t="s">
        <v>289</v>
      </c>
      <c r="B6" t="str">
        <f t="shared" si="1"/>
        <v>Завьялова Людмила Павловна</v>
      </c>
      <c r="C6" t="str">
        <f t="shared" si="2"/>
        <v>Завьялова </v>
      </c>
      <c r="D6" t="str">
        <f t="shared" si="3"/>
        <v>Л</v>
      </c>
      <c r="E6" t="str">
        <f t="shared" si="4"/>
        <v>Завьялова1Людмила Павловна</v>
      </c>
      <c r="F6" t="str">
        <f t="shared" si="5"/>
        <v>П</v>
      </c>
      <c r="G6" t="str">
        <f t="shared" si="0"/>
        <v>Завьялова  Л.П.</v>
      </c>
      <c r="H6" s="8" t="s">
        <v>639</v>
      </c>
    </row>
    <row r="7" spans="1:8" ht="12.75">
      <c r="A7" s="14" t="s">
        <v>290</v>
      </c>
      <c r="B7" t="str">
        <f t="shared" si="1"/>
        <v>Липнягова Алефтина Ивановна</v>
      </c>
      <c r="C7" t="str">
        <f t="shared" si="2"/>
        <v>Липнягова </v>
      </c>
      <c r="D7" t="str">
        <f t="shared" si="3"/>
        <v>А</v>
      </c>
      <c r="E7" t="str">
        <f t="shared" si="4"/>
        <v>Липнягова1Алефтина Ивановна</v>
      </c>
      <c r="F7" t="str">
        <f t="shared" si="5"/>
        <v>И</v>
      </c>
      <c r="G7" t="str">
        <f t="shared" si="0"/>
        <v>Липнягова  А.И.</v>
      </c>
      <c r="H7" s="8" t="s">
        <v>583</v>
      </c>
    </row>
    <row r="8" spans="1:8" ht="12.75">
      <c r="A8" s="14" t="s">
        <v>291</v>
      </c>
      <c r="B8" t="str">
        <f t="shared" si="1"/>
        <v>Чуй Я. В.</v>
      </c>
      <c r="C8" t="str">
        <f t="shared" si="2"/>
        <v>Чуй </v>
      </c>
      <c r="D8" t="str">
        <f t="shared" si="3"/>
        <v>Я</v>
      </c>
      <c r="E8" t="str">
        <f t="shared" si="4"/>
        <v>Чуй1Я. В.</v>
      </c>
      <c r="F8" t="str">
        <f t="shared" si="5"/>
        <v>В</v>
      </c>
      <c r="G8" t="str">
        <f t="shared" si="0"/>
        <v>Чуй  Я.В.</v>
      </c>
      <c r="H8" s="8" t="s">
        <v>630</v>
      </c>
    </row>
    <row r="9" spans="1:8" ht="12.75">
      <c r="A9" s="14" t="s">
        <v>292</v>
      </c>
      <c r="B9" t="str">
        <f t="shared" si="1"/>
        <v>Попова О. С.</v>
      </c>
      <c r="C9" t="str">
        <f t="shared" si="2"/>
        <v>Попова </v>
      </c>
      <c r="D9" t="str">
        <f t="shared" si="3"/>
        <v>О</v>
      </c>
      <c r="E9" t="str">
        <f t="shared" si="4"/>
        <v>Попова1О. С.</v>
      </c>
      <c r="F9" t="str">
        <f t="shared" si="5"/>
        <v>С</v>
      </c>
      <c r="G9" t="str">
        <f t="shared" si="0"/>
        <v>Попова  О.С.</v>
      </c>
      <c r="H9" s="8" t="s">
        <v>576</v>
      </c>
    </row>
    <row r="10" spans="1:8" ht="12.75">
      <c r="A10" s="13" t="s">
        <v>293</v>
      </c>
      <c r="B10" t="str">
        <f t="shared" si="1"/>
        <v>Камалова К.</v>
      </c>
      <c r="C10" t="str">
        <f t="shared" si="2"/>
        <v>Камалова </v>
      </c>
      <c r="D10" t="str">
        <f t="shared" si="3"/>
        <v>К</v>
      </c>
      <c r="E10" t="str">
        <f t="shared" si="4"/>
        <v>Камалова1К.</v>
      </c>
      <c r="F10" t="e">
        <f t="shared" si="5"/>
        <v>#VALUE!</v>
      </c>
      <c r="G10" s="15" t="str">
        <f>A10</f>
        <v>Камалова К.</v>
      </c>
      <c r="H10" s="8" t="s">
        <v>611</v>
      </c>
    </row>
    <row r="11" spans="1:8" ht="12.75">
      <c r="A11" s="14" t="s">
        <v>294</v>
      </c>
      <c r="B11" t="str">
        <f t="shared" si="1"/>
        <v>Аксянова Т. Ю.</v>
      </c>
      <c r="C11" t="str">
        <f t="shared" si="2"/>
        <v>Аксянова </v>
      </c>
      <c r="D11" t="str">
        <f t="shared" si="3"/>
        <v>Т</v>
      </c>
      <c r="E11" t="str">
        <f t="shared" si="4"/>
        <v>Аксянова1Т. Ю.</v>
      </c>
      <c r="F11" t="str">
        <f t="shared" si="5"/>
        <v>Ю</v>
      </c>
      <c r="G11" t="str">
        <f t="shared" si="0"/>
        <v>Аксянова  Т.Ю.</v>
      </c>
      <c r="H11" s="8" t="s">
        <v>617</v>
      </c>
    </row>
    <row r="12" spans="1:8" ht="12.75">
      <c r="A12" s="14" t="s">
        <v>295</v>
      </c>
      <c r="B12" t="str">
        <f t="shared" si="1"/>
        <v>Выграненко К. И.</v>
      </c>
      <c r="C12" t="str">
        <f t="shared" si="2"/>
        <v>Выграненко </v>
      </c>
      <c r="D12" t="str">
        <f t="shared" si="3"/>
        <v>К</v>
      </c>
      <c r="E12" t="str">
        <f t="shared" si="4"/>
        <v>Выграненко1К. И.</v>
      </c>
      <c r="F12" t="str">
        <f t="shared" si="5"/>
        <v>И</v>
      </c>
      <c r="G12" t="str">
        <f t="shared" si="0"/>
        <v>Выграненко  К.И.</v>
      </c>
      <c r="H12" s="8" t="s">
        <v>519</v>
      </c>
    </row>
    <row r="13" spans="1:8" ht="12.75">
      <c r="A13" s="13" t="s">
        <v>296</v>
      </c>
      <c r="B13" t="str">
        <f t="shared" si="1"/>
        <v>Герасимов И .Д.</v>
      </c>
      <c r="C13" t="str">
        <f t="shared" si="2"/>
        <v>Герасимов </v>
      </c>
      <c r="D13" t="str">
        <f t="shared" si="3"/>
        <v>И</v>
      </c>
      <c r="E13" t="str">
        <f t="shared" si="4"/>
        <v>Герасимов1И .Д.</v>
      </c>
      <c r="F13" t="str">
        <f t="shared" si="5"/>
        <v>.</v>
      </c>
      <c r="G13" t="str">
        <f t="shared" si="0"/>
        <v>Герасимов  И...</v>
      </c>
      <c r="H13" s="8" t="s">
        <v>644</v>
      </c>
    </row>
    <row r="14" spans="1:8" ht="12.75">
      <c r="A14" s="13" t="s">
        <v>297</v>
      </c>
      <c r="B14" t="str">
        <f t="shared" si="1"/>
        <v>Геращенко С. М.</v>
      </c>
      <c r="C14" t="str">
        <f t="shared" si="2"/>
        <v>Геращенко </v>
      </c>
      <c r="D14" t="str">
        <f t="shared" si="3"/>
        <v>С</v>
      </c>
      <c r="E14" t="str">
        <f t="shared" si="4"/>
        <v>Геращенко1С. М.</v>
      </c>
      <c r="F14" t="str">
        <f t="shared" si="5"/>
        <v>М</v>
      </c>
      <c r="G14" t="str">
        <f t="shared" si="0"/>
        <v>Геращенко  С.М.</v>
      </c>
      <c r="H14" s="8" t="s">
        <v>517</v>
      </c>
    </row>
    <row r="15" spans="1:8" ht="12.75">
      <c r="A15" s="13" t="s">
        <v>299</v>
      </c>
      <c r="B15" t="str">
        <f t="shared" si="1"/>
        <v>Унагаева Н. А.</v>
      </c>
      <c r="C15" t="str">
        <f t="shared" si="2"/>
        <v>Унагаева </v>
      </c>
      <c r="D15" t="str">
        <f t="shared" si="3"/>
        <v>Н</v>
      </c>
      <c r="E15" t="str">
        <f t="shared" si="4"/>
        <v>Унагаева1Н. А.</v>
      </c>
      <c r="F15" t="str">
        <f t="shared" si="5"/>
        <v>А</v>
      </c>
      <c r="G15" t="str">
        <f t="shared" si="0"/>
        <v>Унагаева  Н.А.</v>
      </c>
      <c r="H15" s="8" t="s">
        <v>534</v>
      </c>
    </row>
    <row r="16" spans="1:8" ht="12.75">
      <c r="A16" s="13" t="s">
        <v>298</v>
      </c>
      <c r="B16" t="str">
        <f t="shared" si="1"/>
        <v>Попкова Н. А.</v>
      </c>
      <c r="C16" t="str">
        <f t="shared" si="2"/>
        <v>Попкова </v>
      </c>
      <c r="D16" t="str">
        <f t="shared" si="3"/>
        <v>Н</v>
      </c>
      <c r="E16" t="str">
        <f t="shared" si="4"/>
        <v>Попкова1Н. А.</v>
      </c>
      <c r="F16" t="str">
        <f t="shared" si="5"/>
        <v>А</v>
      </c>
      <c r="G16" t="str">
        <f t="shared" si="0"/>
        <v>Попкова  Н.А.</v>
      </c>
      <c r="H16" s="8" t="s">
        <v>595</v>
      </c>
    </row>
    <row r="17" spans="1:8" ht="12.75">
      <c r="A17" s="14" t="s">
        <v>299</v>
      </c>
      <c r="B17" t="str">
        <f t="shared" si="1"/>
        <v>Унагаева Н. А.</v>
      </c>
      <c r="C17" t="str">
        <f t="shared" si="2"/>
        <v>Унагаева </v>
      </c>
      <c r="D17" t="str">
        <f t="shared" si="3"/>
        <v>Н</v>
      </c>
      <c r="E17" t="str">
        <f t="shared" si="4"/>
        <v>Унагаева1Н. А.</v>
      </c>
      <c r="F17" t="str">
        <f t="shared" si="5"/>
        <v>А</v>
      </c>
      <c r="G17" t="str">
        <f t="shared" si="0"/>
        <v>Унагаева  Н.А.</v>
      </c>
      <c r="H17" s="8" t="s">
        <v>515</v>
      </c>
    </row>
    <row r="18" spans="1:8" ht="12.75">
      <c r="A18" s="14" t="s">
        <v>300</v>
      </c>
      <c r="B18" t="str">
        <f t="shared" si="1"/>
        <v>Царев В. И.</v>
      </c>
      <c r="C18" t="str">
        <f t="shared" si="2"/>
        <v>Царев </v>
      </c>
      <c r="D18" t="str">
        <f t="shared" si="3"/>
        <v>В</v>
      </c>
      <c r="E18" t="str">
        <f t="shared" si="4"/>
        <v>Царев1В. И.</v>
      </c>
      <c r="F18" t="str">
        <f t="shared" si="5"/>
        <v>И</v>
      </c>
      <c r="G18" t="str">
        <f t="shared" si="0"/>
        <v>Царев  В.И.</v>
      </c>
      <c r="H18" s="8" t="s">
        <v>625</v>
      </c>
    </row>
    <row r="19" spans="1:8" ht="12.75">
      <c r="A19" s="14" t="s">
        <v>301</v>
      </c>
      <c r="B19" t="str">
        <f t="shared" si="1"/>
        <v>Федченко И. Г.</v>
      </c>
      <c r="C19" t="str">
        <f t="shared" si="2"/>
        <v>Федченко </v>
      </c>
      <c r="D19" t="str">
        <f t="shared" si="3"/>
        <v>И</v>
      </c>
      <c r="E19" t="str">
        <f t="shared" si="4"/>
        <v>Федченко1И. Г.</v>
      </c>
      <c r="F19" t="str">
        <f t="shared" si="5"/>
        <v>Г</v>
      </c>
      <c r="G19" t="str">
        <f t="shared" si="0"/>
        <v>Федченко  И.Г.</v>
      </c>
      <c r="H19" s="8" t="s">
        <v>589</v>
      </c>
    </row>
    <row r="20" spans="1:8" ht="12.75">
      <c r="A20" s="13" t="s">
        <v>302</v>
      </c>
      <c r="B20" t="str">
        <f t="shared" si="1"/>
        <v>Якимов Я. В.</v>
      </c>
      <c r="C20" t="str">
        <f t="shared" si="2"/>
        <v>Якимов </v>
      </c>
      <c r="D20" t="str">
        <f t="shared" si="3"/>
        <v>Я</v>
      </c>
      <c r="E20" t="str">
        <f t="shared" si="4"/>
        <v>Якимов1Я. В.</v>
      </c>
      <c r="F20" t="str">
        <f t="shared" si="5"/>
        <v>В</v>
      </c>
      <c r="G20" t="str">
        <f t="shared" si="0"/>
        <v>Якимов  Я.В.</v>
      </c>
      <c r="H20" s="8" t="s">
        <v>632</v>
      </c>
    </row>
    <row r="21" spans="1:8" ht="12.75">
      <c r="A21" s="13" t="s">
        <v>303</v>
      </c>
      <c r="B21" t="str">
        <f t="shared" si="1"/>
        <v>Шаталов А. Б.</v>
      </c>
      <c r="C21" t="str">
        <f t="shared" si="2"/>
        <v>Шаталов </v>
      </c>
      <c r="D21" t="str">
        <f t="shared" si="3"/>
        <v>А</v>
      </c>
      <c r="E21" t="str">
        <f t="shared" si="4"/>
        <v>Шаталов1А. Б.</v>
      </c>
      <c r="F21" t="str">
        <f t="shared" si="5"/>
        <v>Б</v>
      </c>
      <c r="G21" t="str">
        <f t="shared" si="0"/>
        <v>Шаталов  А.Б.</v>
      </c>
      <c r="H21" s="12" t="s">
        <v>549</v>
      </c>
    </row>
    <row r="22" spans="1:8" ht="12.75">
      <c r="A22" s="13" t="s">
        <v>304</v>
      </c>
      <c r="B22" t="str">
        <f t="shared" si="1"/>
        <v>Дядечкин Н. В.</v>
      </c>
      <c r="C22" t="str">
        <f t="shared" si="2"/>
        <v>Дядечкин </v>
      </c>
      <c r="D22" t="str">
        <f t="shared" si="3"/>
        <v>Н</v>
      </c>
      <c r="E22" t="str">
        <f t="shared" si="4"/>
        <v>Дядечкин1Н. В.</v>
      </c>
      <c r="F22" t="str">
        <f t="shared" si="5"/>
        <v>В</v>
      </c>
      <c r="G22" t="str">
        <f t="shared" si="0"/>
        <v>Дядечкин  Н.В.</v>
      </c>
      <c r="H22" s="12" t="s">
        <v>555</v>
      </c>
    </row>
    <row r="23" spans="1:8" ht="12.75">
      <c r="A23" s="14" t="s">
        <v>305</v>
      </c>
      <c r="B23" t="str">
        <f t="shared" si="1"/>
        <v>Кукина И. В.</v>
      </c>
      <c r="C23" t="str">
        <f t="shared" si="2"/>
        <v>Кукина </v>
      </c>
      <c r="D23" t="str">
        <f t="shared" si="3"/>
        <v>И</v>
      </c>
      <c r="E23" t="str">
        <f t="shared" si="4"/>
        <v>Кукина1И. В.</v>
      </c>
      <c r="F23" t="str">
        <f t="shared" si="5"/>
        <v>В</v>
      </c>
      <c r="G23" t="str">
        <f t="shared" si="0"/>
        <v>Кукина  И.В.</v>
      </c>
      <c r="H23" s="8" t="s">
        <v>492</v>
      </c>
    </row>
    <row r="24" spans="1:8" ht="12.75">
      <c r="A24" s="14" t="s">
        <v>306</v>
      </c>
      <c r="B24" t="str">
        <f t="shared" si="1"/>
        <v>Ряпосов И. А.</v>
      </c>
      <c r="C24" t="str">
        <f t="shared" si="2"/>
        <v>Ряпосов </v>
      </c>
      <c r="D24" t="str">
        <f t="shared" si="3"/>
        <v>И</v>
      </c>
      <c r="E24" t="str">
        <f t="shared" si="4"/>
        <v>Ряпосов1И. А.</v>
      </c>
      <c r="F24" t="str">
        <f t="shared" si="5"/>
        <v>А</v>
      </c>
      <c r="G24" t="str">
        <f t="shared" si="0"/>
        <v>Ряпосов  И.А.</v>
      </c>
      <c r="H24" s="8" t="s">
        <v>485</v>
      </c>
    </row>
    <row r="25" spans="1:8" ht="12.75">
      <c r="A25" s="14" t="s">
        <v>307</v>
      </c>
      <c r="B25" t="str">
        <f aca="true" t="shared" si="6" ref="B25:B88">IF(OR(LEFT(A25,1)="e",LEFT(A25,1)="i",LEFT(A25,1)="h"),RIGHT(A25,LEN(A25)-1),A25)</f>
        <v>Липовка А. Ю.</v>
      </c>
      <c r="C25" t="str">
        <f aca="true" t="shared" si="7" ref="C25:C88">LEFT(B25,SEARCH(" ",B25))</f>
        <v>Липовка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Липовка1А. Ю.</v>
      </c>
      <c r="F25" t="str">
        <f aca="true" t="shared" si="10" ref="F25:F88">MID(E25,SEARCH(" ",E25)+1,1)</f>
        <v>Ю</v>
      </c>
      <c r="G25" t="str">
        <f t="shared" si="0"/>
        <v>Липовка  А.Ю.</v>
      </c>
      <c r="H25" s="8" t="s">
        <v>484</v>
      </c>
    </row>
    <row r="26" spans="1:8" ht="12.75">
      <c r="A26" s="13" t="s">
        <v>308</v>
      </c>
      <c r="B26" t="str">
        <f t="shared" si="6"/>
        <v>Корниенко И. А.</v>
      </c>
      <c r="C26" t="str">
        <f t="shared" si="7"/>
        <v>Корниенко </v>
      </c>
      <c r="D26" t="str">
        <f t="shared" si="8"/>
        <v>И</v>
      </c>
      <c r="E26" t="str">
        <f t="shared" si="9"/>
        <v>Корниенко1И. А.</v>
      </c>
      <c r="F26" t="str">
        <f t="shared" si="10"/>
        <v>А</v>
      </c>
      <c r="G26" t="str">
        <f t="shared" si="0"/>
        <v>Корниенко  И.А.</v>
      </c>
      <c r="H26" s="8" t="s">
        <v>585</v>
      </c>
    </row>
    <row r="27" spans="1:8" ht="12.75">
      <c r="A27" s="13" t="s">
        <v>309</v>
      </c>
      <c r="B27" t="str">
        <f t="shared" si="6"/>
        <v>Стукова А. Н.</v>
      </c>
      <c r="C27" t="str">
        <f t="shared" si="7"/>
        <v>Стукова </v>
      </c>
      <c r="D27" t="str">
        <f t="shared" si="8"/>
        <v>А</v>
      </c>
      <c r="E27" t="str">
        <f t="shared" si="9"/>
        <v>Стукова1А. Н.</v>
      </c>
      <c r="F27" t="str">
        <f t="shared" si="10"/>
        <v>Н</v>
      </c>
      <c r="G27" t="str">
        <f t="shared" si="0"/>
        <v>Стукова  А.Н.</v>
      </c>
      <c r="H27" s="12" t="s">
        <v>540</v>
      </c>
    </row>
    <row r="28" spans="1:8" ht="12.75">
      <c r="A28" s="13" t="s">
        <v>310</v>
      </c>
      <c r="B28" t="str">
        <f t="shared" si="6"/>
        <v>Ивлева М. А.</v>
      </c>
      <c r="C28" t="str">
        <f t="shared" si="7"/>
        <v>Ивлева </v>
      </c>
      <c r="D28" t="str">
        <f t="shared" si="8"/>
        <v>М</v>
      </c>
      <c r="E28" t="str">
        <f t="shared" si="9"/>
        <v>Ивлева1М. А.</v>
      </c>
      <c r="F28" t="str">
        <f t="shared" si="10"/>
        <v>А</v>
      </c>
      <c r="G28" t="str">
        <f t="shared" si="0"/>
        <v>Ивлева  М.А.</v>
      </c>
      <c r="H28" s="8" t="s">
        <v>493</v>
      </c>
    </row>
    <row r="29" spans="1:8" ht="12.75">
      <c r="A29" s="13" t="s">
        <v>311</v>
      </c>
      <c r="B29" t="str">
        <f t="shared" si="6"/>
        <v>Карепова О. Н.</v>
      </c>
      <c r="C29" t="str">
        <f t="shared" si="7"/>
        <v>Карепова </v>
      </c>
      <c r="D29" t="str">
        <f t="shared" si="8"/>
        <v>О</v>
      </c>
      <c r="E29" t="str">
        <f t="shared" si="9"/>
        <v>Карепова1О. Н.</v>
      </c>
      <c r="F29" t="str">
        <f t="shared" si="10"/>
        <v>Н</v>
      </c>
      <c r="G29" t="str">
        <f t="shared" si="0"/>
        <v>Карепова  О.Н.</v>
      </c>
      <c r="H29" s="8" t="s">
        <v>494</v>
      </c>
    </row>
    <row r="30" spans="1:8" ht="12.75">
      <c r="A30" s="14" t="s">
        <v>467</v>
      </c>
      <c r="B30" t="str">
        <f t="shared" si="6"/>
        <v>Лисиенко Т. П.</v>
      </c>
      <c r="C30" t="str">
        <f t="shared" si="7"/>
        <v>Лисиенко </v>
      </c>
      <c r="D30" t="str">
        <f t="shared" si="8"/>
        <v>Т</v>
      </c>
      <c r="E30" t="str">
        <f t="shared" si="9"/>
        <v>Лисиенко1Т. П.</v>
      </c>
      <c r="F30" t="str">
        <f t="shared" si="10"/>
        <v>П</v>
      </c>
      <c r="G30" t="str">
        <f t="shared" si="0"/>
        <v>Лисиенко  Т.П.</v>
      </c>
      <c r="H30" s="8" t="s">
        <v>643</v>
      </c>
    </row>
    <row r="31" spans="1:8" ht="12.75">
      <c r="A31" s="13" t="s">
        <v>312</v>
      </c>
      <c r="B31" t="str">
        <f t="shared" si="6"/>
        <v>Черноплечая А. Н.</v>
      </c>
      <c r="C31" t="str">
        <f t="shared" si="7"/>
        <v>Черноплечая </v>
      </c>
      <c r="D31" t="str">
        <f t="shared" si="8"/>
        <v>А</v>
      </c>
      <c r="E31" t="str">
        <f t="shared" si="9"/>
        <v>Черноплечая1А. Н.</v>
      </c>
      <c r="F31" t="str">
        <f t="shared" si="10"/>
        <v>Н</v>
      </c>
      <c r="G31" t="str">
        <f t="shared" si="0"/>
        <v>Черноплечая  А.Н.</v>
      </c>
      <c r="H31" s="8" t="s">
        <v>609</v>
      </c>
    </row>
    <row r="32" spans="1:8" ht="12.75">
      <c r="A32" s="13" t="s">
        <v>313</v>
      </c>
      <c r="B32" t="str">
        <f t="shared" si="6"/>
        <v>Аникин И. В.</v>
      </c>
      <c r="C32" t="str">
        <f t="shared" si="7"/>
        <v>Аникин </v>
      </c>
      <c r="D32" t="str">
        <f t="shared" si="8"/>
        <v>И</v>
      </c>
      <c r="E32" t="str">
        <f t="shared" si="9"/>
        <v>Аникин1И. В.</v>
      </c>
      <c r="F32" t="str">
        <f t="shared" si="10"/>
        <v>В</v>
      </c>
      <c r="G32" t="str">
        <f t="shared" si="0"/>
        <v>Аникин  И.В.</v>
      </c>
      <c r="H32" s="8" t="s">
        <v>592</v>
      </c>
    </row>
    <row r="33" spans="1:8" ht="12.75">
      <c r="A33" s="14" t="s">
        <v>314</v>
      </c>
      <c r="B33" t="str">
        <f t="shared" si="6"/>
        <v>Черных К. В.</v>
      </c>
      <c r="C33" t="str">
        <f t="shared" si="7"/>
        <v>Черных </v>
      </c>
      <c r="D33" t="str">
        <f t="shared" si="8"/>
        <v>К</v>
      </c>
      <c r="E33" t="str">
        <f t="shared" si="9"/>
        <v>Черных1К. В.</v>
      </c>
      <c r="F33" t="str">
        <f t="shared" si="10"/>
        <v>В</v>
      </c>
      <c r="G33" t="str">
        <f t="shared" si="0"/>
        <v>Черных  К.В.</v>
      </c>
      <c r="H33" s="8" t="s">
        <v>590</v>
      </c>
    </row>
    <row r="34" spans="1:8" ht="12.75">
      <c r="A34" s="14" t="s">
        <v>315</v>
      </c>
      <c r="B34" t="str">
        <f t="shared" si="6"/>
        <v>Латышева К. Г.</v>
      </c>
      <c r="C34" t="str">
        <f t="shared" si="7"/>
        <v>Латышева </v>
      </c>
      <c r="D34" t="str">
        <f t="shared" si="8"/>
        <v>К</v>
      </c>
      <c r="E34" t="str">
        <f t="shared" si="9"/>
        <v>Латышева1К. Г.</v>
      </c>
      <c r="F34" t="str">
        <f t="shared" si="10"/>
        <v>Г</v>
      </c>
      <c r="G34" t="str">
        <f t="shared" si="0"/>
        <v>Латышева  К.Г.</v>
      </c>
      <c r="H34" s="12" t="s">
        <v>558</v>
      </c>
    </row>
    <row r="35" spans="1:8" ht="12.75">
      <c r="A35" s="14" t="s">
        <v>305</v>
      </c>
      <c r="B35" t="str">
        <f t="shared" si="6"/>
        <v>Кукина И. В.</v>
      </c>
      <c r="C35" t="str">
        <f t="shared" si="7"/>
        <v>Кукина </v>
      </c>
      <c r="D35" t="str">
        <f t="shared" si="8"/>
        <v>И</v>
      </c>
      <c r="E35" t="str">
        <f t="shared" si="9"/>
        <v>Кукина1И. В.</v>
      </c>
      <c r="F35" t="str">
        <f t="shared" si="10"/>
        <v>В</v>
      </c>
      <c r="G35" t="str">
        <f t="shared" si="0"/>
        <v>Кукина  И.В.</v>
      </c>
      <c r="H35" s="8" t="s">
        <v>527</v>
      </c>
    </row>
    <row r="36" spans="1:8" ht="12.75">
      <c r="A36" s="14" t="s">
        <v>316</v>
      </c>
      <c r="B36" t="str">
        <f t="shared" si="6"/>
        <v>Шумов К. Ю.</v>
      </c>
      <c r="C36" t="str">
        <f t="shared" si="7"/>
        <v>Шумов </v>
      </c>
      <c r="D36" t="str">
        <f t="shared" si="8"/>
        <v>К</v>
      </c>
      <c r="E36" t="str">
        <f t="shared" si="9"/>
        <v>Шумов1К. Ю.</v>
      </c>
      <c r="F36" t="str">
        <f t="shared" si="10"/>
        <v>Ю</v>
      </c>
      <c r="G36" t="str">
        <f t="shared" si="0"/>
        <v>Шумов  К.Ю.</v>
      </c>
      <c r="H36" s="8" t="s">
        <v>628</v>
      </c>
    </row>
    <row r="37" spans="1:8" ht="12.75">
      <c r="A37" s="13" t="s">
        <v>317</v>
      </c>
      <c r="B37" t="str">
        <f t="shared" si="6"/>
        <v>Бызова И. А.</v>
      </c>
      <c r="C37" t="str">
        <f t="shared" si="7"/>
        <v>Бызова </v>
      </c>
      <c r="D37" t="str">
        <f t="shared" si="8"/>
        <v>И</v>
      </c>
      <c r="E37" t="str">
        <f t="shared" si="9"/>
        <v>Бызова1И. А.</v>
      </c>
      <c r="F37" t="str">
        <f t="shared" si="10"/>
        <v>А</v>
      </c>
      <c r="G37" t="str">
        <f t="shared" si="0"/>
        <v>Бызова  И.А.</v>
      </c>
      <c r="H37" s="8" t="s">
        <v>581</v>
      </c>
    </row>
    <row r="38" spans="1:8" ht="12.75">
      <c r="A38" s="14" t="s">
        <v>318</v>
      </c>
      <c r="B38" t="str">
        <f t="shared" si="6"/>
        <v>Шаталов Б. Б.</v>
      </c>
      <c r="C38" t="str">
        <f t="shared" si="7"/>
        <v>Шаталов </v>
      </c>
      <c r="D38" t="str">
        <f t="shared" si="8"/>
        <v>Б</v>
      </c>
      <c r="E38" t="str">
        <f t="shared" si="9"/>
        <v>Шаталов1Б. Б.</v>
      </c>
      <c r="F38" t="str">
        <f t="shared" si="10"/>
        <v>Б</v>
      </c>
      <c r="G38" t="str">
        <f t="shared" si="0"/>
        <v>Шаталов  Б.Б.</v>
      </c>
      <c r="H38" s="8" t="s">
        <v>620</v>
      </c>
    </row>
    <row r="39" spans="1:8" ht="12.75">
      <c r="A39" s="14" t="s">
        <v>319</v>
      </c>
      <c r="B39" t="str">
        <f t="shared" si="6"/>
        <v>Блянкинштейн О. Н.</v>
      </c>
      <c r="C39" t="str">
        <f t="shared" si="7"/>
        <v>Блянкинштейн </v>
      </c>
      <c r="D39" t="str">
        <f t="shared" si="8"/>
        <v>О</v>
      </c>
      <c r="E39" t="str">
        <f t="shared" si="9"/>
        <v>Блянкинштейн1О. Н.</v>
      </c>
      <c r="F39" t="str">
        <f t="shared" si="10"/>
        <v>Н</v>
      </c>
      <c r="G39" t="str">
        <f t="shared" si="0"/>
        <v>Блянкинштейн  О.Н.</v>
      </c>
      <c r="H39" s="8" t="s">
        <v>627</v>
      </c>
    </row>
    <row r="40" spans="1:8" ht="12.75">
      <c r="A40" s="14" t="s">
        <v>320</v>
      </c>
      <c r="B40" t="str">
        <f t="shared" si="6"/>
        <v>Тутаев С. В.</v>
      </c>
      <c r="C40" t="str">
        <f t="shared" si="7"/>
        <v>Тутаев </v>
      </c>
      <c r="D40" t="str">
        <f t="shared" si="8"/>
        <v>С</v>
      </c>
      <c r="E40" t="str">
        <f t="shared" si="9"/>
        <v>Тутаев1С. В.</v>
      </c>
      <c r="F40" t="str">
        <f t="shared" si="10"/>
        <v>В</v>
      </c>
      <c r="G40" t="str">
        <f t="shared" si="0"/>
        <v>Тутаев  С.В.</v>
      </c>
      <c r="H40" s="8" t="s">
        <v>521</v>
      </c>
    </row>
    <row r="41" spans="1:8" ht="12.75">
      <c r="A41" s="14" t="s">
        <v>321</v>
      </c>
      <c r="B41" t="str">
        <f t="shared" si="6"/>
        <v>Баталова Н. С.</v>
      </c>
      <c r="C41" t="str">
        <f t="shared" si="7"/>
        <v>Баталова </v>
      </c>
      <c r="D41" t="str">
        <f t="shared" si="8"/>
        <v>Н</v>
      </c>
      <c r="E41" t="str">
        <f t="shared" si="9"/>
        <v>Баталова1Н. С.</v>
      </c>
      <c r="F41" t="str">
        <f t="shared" si="10"/>
        <v>С</v>
      </c>
      <c r="G41" t="str">
        <f t="shared" si="0"/>
        <v>Баталова  Н.С.</v>
      </c>
      <c r="H41" s="8" t="s">
        <v>501</v>
      </c>
    </row>
    <row r="42" spans="1:8" ht="12.75">
      <c r="A42" s="13" t="s">
        <v>322</v>
      </c>
      <c r="B42" t="str">
        <f t="shared" si="6"/>
        <v>Меркулова М. Е.</v>
      </c>
      <c r="C42" t="str">
        <f t="shared" si="7"/>
        <v>Меркулова </v>
      </c>
      <c r="D42" t="str">
        <f t="shared" si="8"/>
        <v>М</v>
      </c>
      <c r="E42" t="str">
        <f t="shared" si="9"/>
        <v>Меркулова1М. Е.</v>
      </c>
      <c r="F42" t="str">
        <f t="shared" si="10"/>
        <v>Е</v>
      </c>
      <c r="G42" t="str">
        <f t="shared" si="0"/>
        <v>Меркулова  М.Е.</v>
      </c>
      <c r="H42" s="8" t="s">
        <v>600</v>
      </c>
    </row>
    <row r="43" spans="1:8" ht="12.75">
      <c r="A43" s="13" t="s">
        <v>321</v>
      </c>
      <c r="B43" t="str">
        <f t="shared" si="6"/>
        <v>Баталова Н. С.</v>
      </c>
      <c r="C43" t="str">
        <f t="shared" si="7"/>
        <v>Баталова </v>
      </c>
      <c r="D43" t="str">
        <f t="shared" si="8"/>
        <v>Н</v>
      </c>
      <c r="E43" t="str">
        <f t="shared" si="9"/>
        <v>Баталова1Н. С.</v>
      </c>
      <c r="F43" t="str">
        <f t="shared" si="10"/>
        <v>С</v>
      </c>
      <c r="G43" t="str">
        <f t="shared" si="0"/>
        <v>Баталова  Н.С.</v>
      </c>
      <c r="H43" s="8" t="s">
        <v>612</v>
      </c>
    </row>
    <row r="44" spans="1:8" ht="12.75">
      <c r="A44" s="14" t="s">
        <v>323</v>
      </c>
      <c r="B44" t="str">
        <f t="shared" si="6"/>
        <v>Дубенкова Т. Ю.</v>
      </c>
      <c r="C44" t="str">
        <f t="shared" si="7"/>
        <v>Дубенкова </v>
      </c>
      <c r="D44" t="str">
        <f t="shared" si="8"/>
        <v>Т</v>
      </c>
      <c r="E44" t="str">
        <f t="shared" si="9"/>
        <v>Дубенкова1Т. Ю.</v>
      </c>
      <c r="F44" t="str">
        <f t="shared" si="10"/>
        <v>Ю</v>
      </c>
      <c r="G44" t="str">
        <f t="shared" si="0"/>
        <v>Дубенкова  Т.Ю.</v>
      </c>
      <c r="H44" s="8" t="s">
        <v>572</v>
      </c>
    </row>
    <row r="45" spans="1:8" ht="12.75">
      <c r="A45" s="13" t="s">
        <v>324</v>
      </c>
      <c r="B45" t="str">
        <f t="shared" si="6"/>
        <v>Сидоренко С. И.</v>
      </c>
      <c r="C45" t="str">
        <f t="shared" si="7"/>
        <v>Сидоренко </v>
      </c>
      <c r="D45" t="str">
        <f t="shared" si="8"/>
        <v>С</v>
      </c>
      <c r="E45" t="str">
        <f t="shared" si="9"/>
        <v>Сидоренко1С. И.</v>
      </c>
      <c r="F45" t="str">
        <f t="shared" si="10"/>
        <v>И</v>
      </c>
      <c r="G45" t="str">
        <f t="shared" si="0"/>
        <v>Сидоренко  С.И.</v>
      </c>
      <c r="H45" s="8" t="s">
        <v>488</v>
      </c>
    </row>
    <row r="46" spans="1:8" ht="12.75">
      <c r="A46" s="14" t="s">
        <v>325</v>
      </c>
      <c r="B46" t="str">
        <f t="shared" si="6"/>
        <v>Макашина Е. М.</v>
      </c>
      <c r="C46" t="str">
        <f t="shared" si="7"/>
        <v>Макашина </v>
      </c>
      <c r="D46" t="str">
        <f t="shared" si="8"/>
        <v>Е</v>
      </c>
      <c r="E46" t="str">
        <f t="shared" si="9"/>
        <v>Макашина1Е. М.</v>
      </c>
      <c r="F46" t="str">
        <f t="shared" si="10"/>
        <v>М</v>
      </c>
      <c r="G46" t="str">
        <f t="shared" si="0"/>
        <v>Макашина  Е.М.</v>
      </c>
      <c r="H46" s="12" t="s">
        <v>543</v>
      </c>
    </row>
    <row r="47" spans="1:8" ht="12.75">
      <c r="A47" s="13" t="s">
        <v>326</v>
      </c>
      <c r="B47" t="str">
        <f t="shared" si="6"/>
        <v>Дубенкова Т. Ю.</v>
      </c>
      <c r="C47" t="str">
        <f t="shared" si="7"/>
        <v>Дубенкова </v>
      </c>
      <c r="D47" t="str">
        <f t="shared" si="8"/>
        <v>Т</v>
      </c>
      <c r="E47" t="str">
        <f t="shared" si="9"/>
        <v>Дубенкова1Т. Ю.</v>
      </c>
      <c r="F47" t="str">
        <f t="shared" si="10"/>
        <v>Ю</v>
      </c>
      <c r="G47" t="str">
        <f t="shared" si="0"/>
        <v>Дубенкова  Т.Ю.</v>
      </c>
      <c r="H47" s="12" t="s">
        <v>563</v>
      </c>
    </row>
    <row r="48" spans="1:8" ht="12.75">
      <c r="A48" s="13" t="s">
        <v>327</v>
      </c>
      <c r="B48" t="str">
        <f t="shared" si="6"/>
        <v>Блянкинштейн О. Н.</v>
      </c>
      <c r="C48" t="str">
        <f t="shared" si="7"/>
        <v>Блянкинштейн </v>
      </c>
      <c r="D48" t="str">
        <f t="shared" si="8"/>
        <v>О</v>
      </c>
      <c r="E48" t="str">
        <f t="shared" si="9"/>
        <v>Блянкинштейн1О. Н.</v>
      </c>
      <c r="F48" t="str">
        <f t="shared" si="10"/>
        <v>Н</v>
      </c>
      <c r="G48" t="str">
        <f t="shared" si="0"/>
        <v>Блянкинштейн  О.Н.</v>
      </c>
      <c r="H48" s="8" t="s">
        <v>642</v>
      </c>
    </row>
    <row r="49" spans="1:8" ht="12.75">
      <c r="A49" s="13" t="s">
        <v>328</v>
      </c>
      <c r="B49" t="str">
        <f t="shared" si="6"/>
        <v>Блянкинштейн О. Н.</v>
      </c>
      <c r="C49" t="str">
        <f t="shared" si="7"/>
        <v>Блянкинштейн </v>
      </c>
      <c r="D49" t="str">
        <f t="shared" si="8"/>
        <v>О</v>
      </c>
      <c r="E49" t="str">
        <f t="shared" si="9"/>
        <v>Блянкинштейн1О. Н.</v>
      </c>
      <c r="F49" t="str">
        <f t="shared" si="10"/>
        <v>Н</v>
      </c>
      <c r="G49" t="str">
        <f t="shared" si="0"/>
        <v>Блянкинштейн  О.Н.</v>
      </c>
      <c r="H49" s="12" t="s">
        <v>539</v>
      </c>
    </row>
    <row r="50" spans="1:8" ht="12.75">
      <c r="A50" s="14" t="s">
        <v>329</v>
      </c>
      <c r="B50" t="str">
        <f t="shared" si="6"/>
        <v>Попова И. Л.</v>
      </c>
      <c r="C50" t="str">
        <f t="shared" si="7"/>
        <v>Попова </v>
      </c>
      <c r="D50" t="str">
        <f t="shared" si="8"/>
        <v>И</v>
      </c>
      <c r="E50" t="str">
        <f t="shared" si="9"/>
        <v>Попова1И. Л.</v>
      </c>
      <c r="F50" t="str">
        <f t="shared" si="10"/>
        <v>Л</v>
      </c>
      <c r="G50" t="str">
        <f t="shared" si="0"/>
        <v>Попова  И.Л.</v>
      </c>
      <c r="H50" s="8" t="s">
        <v>599</v>
      </c>
    </row>
    <row r="51" spans="1:8" ht="12.75">
      <c r="A51" s="13" t="s">
        <v>330</v>
      </c>
      <c r="B51" t="str">
        <f t="shared" si="6"/>
        <v>Удина И. А.</v>
      </c>
      <c r="C51" t="str">
        <f t="shared" si="7"/>
        <v>Удина </v>
      </c>
      <c r="D51" t="str">
        <f t="shared" si="8"/>
        <v>И</v>
      </c>
      <c r="E51" t="str">
        <f t="shared" si="9"/>
        <v>Удина1И. А.</v>
      </c>
      <c r="F51" t="str">
        <f t="shared" si="10"/>
        <v>А</v>
      </c>
      <c r="G51" t="str">
        <f t="shared" si="0"/>
        <v>Удина  И.А.</v>
      </c>
      <c r="H51" s="8" t="s">
        <v>507</v>
      </c>
    </row>
    <row r="52" spans="1:8" ht="12.75">
      <c r="A52" s="14" t="s">
        <v>331</v>
      </c>
      <c r="B52" t="str">
        <f t="shared" si="6"/>
        <v>Орлова А. А.</v>
      </c>
      <c r="C52" t="str">
        <f t="shared" si="7"/>
        <v>Орлова </v>
      </c>
      <c r="D52" t="str">
        <f t="shared" si="8"/>
        <v>А</v>
      </c>
      <c r="E52" t="str">
        <f t="shared" si="9"/>
        <v>Орлова1А. А.</v>
      </c>
      <c r="F52" t="str">
        <f t="shared" si="10"/>
        <v>А</v>
      </c>
      <c r="G52" t="str">
        <f t="shared" si="0"/>
        <v>Орлова  А.А.</v>
      </c>
      <c r="H52" s="8" t="s">
        <v>568</v>
      </c>
    </row>
    <row r="53" spans="1:8" ht="12.75">
      <c r="A53" s="13" t="s">
        <v>332</v>
      </c>
      <c r="B53" t="str">
        <f t="shared" si="6"/>
        <v>Гут Л. Н.</v>
      </c>
      <c r="C53" t="str">
        <f t="shared" si="7"/>
        <v>Гут </v>
      </c>
      <c r="D53" t="str">
        <f t="shared" si="8"/>
        <v>Л</v>
      </c>
      <c r="E53" t="str">
        <f t="shared" si="9"/>
        <v>Гут1Л. Н.</v>
      </c>
      <c r="F53" t="str">
        <f t="shared" si="10"/>
        <v>Н</v>
      </c>
      <c r="G53" t="str">
        <f t="shared" si="0"/>
        <v>Гут  Л.Н.</v>
      </c>
      <c r="H53" s="8" t="s">
        <v>573</v>
      </c>
    </row>
    <row r="54" spans="1:8" ht="12.75">
      <c r="A54" s="14" t="s">
        <v>333</v>
      </c>
      <c r="B54" t="str">
        <f t="shared" si="6"/>
        <v>Попова И. Л.</v>
      </c>
      <c r="C54" t="str">
        <f t="shared" si="7"/>
        <v>Попова </v>
      </c>
      <c r="D54" t="str">
        <f t="shared" si="8"/>
        <v>И</v>
      </c>
      <c r="E54" t="str">
        <f t="shared" si="9"/>
        <v>Попова1И. Л.</v>
      </c>
      <c r="F54" t="str">
        <f t="shared" si="10"/>
        <v>Л</v>
      </c>
      <c r="G54" t="str">
        <f t="shared" si="0"/>
        <v>Попова  И.Л.</v>
      </c>
      <c r="H54" s="8" t="s">
        <v>567</v>
      </c>
    </row>
    <row r="55" spans="1:8" ht="12.75">
      <c r="A55" s="14" t="s">
        <v>334</v>
      </c>
      <c r="B55" t="str">
        <f t="shared" si="6"/>
        <v>Касаткина Л. А.</v>
      </c>
      <c r="C55" t="str">
        <f t="shared" si="7"/>
        <v>Касаткина </v>
      </c>
      <c r="D55" t="str">
        <f t="shared" si="8"/>
        <v>Л</v>
      </c>
      <c r="E55" t="str">
        <f t="shared" si="9"/>
        <v>Касаткина1Л. А.</v>
      </c>
      <c r="F55" t="str">
        <f t="shared" si="10"/>
        <v>А</v>
      </c>
      <c r="G55" t="str">
        <f t="shared" si="0"/>
        <v>Касаткина  Л.А.</v>
      </c>
      <c r="H55" s="8" t="s">
        <v>293</v>
      </c>
    </row>
    <row r="56" spans="1:8" ht="12.75">
      <c r="A56" s="13" t="s">
        <v>335</v>
      </c>
      <c r="B56" t="str">
        <f t="shared" si="6"/>
        <v>Федорова О. С.</v>
      </c>
      <c r="C56" t="str">
        <f t="shared" si="7"/>
        <v>Федорова </v>
      </c>
      <c r="D56" t="str">
        <f t="shared" si="8"/>
        <v>О</v>
      </c>
      <c r="E56" t="str">
        <f t="shared" si="9"/>
        <v>Федорова1О. С.</v>
      </c>
      <c r="F56" t="str">
        <f t="shared" si="10"/>
        <v>С</v>
      </c>
      <c r="G56" t="str">
        <f t="shared" si="0"/>
        <v>Федорова  О.С.</v>
      </c>
      <c r="H56" s="12" t="s">
        <v>541</v>
      </c>
    </row>
    <row r="57" spans="1:8" ht="12.75">
      <c r="A57" s="14" t="s">
        <v>336</v>
      </c>
      <c r="B57" t="str">
        <f t="shared" si="6"/>
        <v>Шарова А. А.</v>
      </c>
      <c r="C57" t="str">
        <f t="shared" si="7"/>
        <v>Шарова </v>
      </c>
      <c r="D57" t="str">
        <f t="shared" si="8"/>
        <v>А</v>
      </c>
      <c r="E57" t="str">
        <f t="shared" si="9"/>
        <v>Шарова1А. А.</v>
      </c>
      <c r="F57" t="str">
        <f t="shared" si="10"/>
        <v>А</v>
      </c>
      <c r="G57" t="str">
        <f t="shared" si="0"/>
        <v>Шарова  А.А.</v>
      </c>
      <c r="H57" s="8" t="s">
        <v>508</v>
      </c>
    </row>
    <row r="58" spans="1:8" ht="12.75">
      <c r="A58" s="13" t="s">
        <v>337</v>
      </c>
      <c r="B58" t="str">
        <f t="shared" si="6"/>
        <v>Касаткин А. Б.</v>
      </c>
      <c r="C58" t="str">
        <f t="shared" si="7"/>
        <v>Касаткин </v>
      </c>
      <c r="D58" t="str">
        <f t="shared" si="8"/>
        <v>А</v>
      </c>
      <c r="E58" t="str">
        <f t="shared" si="9"/>
        <v>Касаткин1А. Б.</v>
      </c>
      <c r="F58" t="str">
        <f t="shared" si="10"/>
        <v>Б</v>
      </c>
      <c r="G58" t="str">
        <f t="shared" si="0"/>
        <v>Касаткин  А.Б.</v>
      </c>
      <c r="H58" s="8" t="s">
        <v>531</v>
      </c>
    </row>
    <row r="59" spans="1:8" ht="12.75">
      <c r="A59" s="14" t="s">
        <v>338</v>
      </c>
      <c r="B59" t="str">
        <f t="shared" si="6"/>
        <v>Касаткина Л. А.</v>
      </c>
      <c r="C59" t="str">
        <f t="shared" si="7"/>
        <v>Касаткина </v>
      </c>
      <c r="D59" t="str">
        <f t="shared" si="8"/>
        <v>Л</v>
      </c>
      <c r="E59" t="str">
        <f t="shared" si="9"/>
        <v>Касаткина1Л. А.</v>
      </c>
      <c r="F59" t="str">
        <f t="shared" si="10"/>
        <v>А</v>
      </c>
      <c r="G59" t="str">
        <f t="shared" si="0"/>
        <v>Касаткина  Л.А.</v>
      </c>
      <c r="H59" s="8" t="s">
        <v>528</v>
      </c>
    </row>
    <row r="60" spans="1:8" ht="12.75">
      <c r="A60" s="14" t="s">
        <v>339</v>
      </c>
      <c r="B60" t="str">
        <f t="shared" si="6"/>
        <v>Меркулова М. Е.</v>
      </c>
      <c r="C60" t="str">
        <f t="shared" si="7"/>
        <v>Меркулова </v>
      </c>
      <c r="D60" t="str">
        <f t="shared" si="8"/>
        <v>М</v>
      </c>
      <c r="E60" t="str">
        <f t="shared" si="9"/>
        <v>Меркулова1М. Е.</v>
      </c>
      <c r="F60" t="str">
        <f t="shared" si="10"/>
        <v>Е</v>
      </c>
      <c r="G60" t="str">
        <f t="shared" si="0"/>
        <v>Меркулова  М.Е.</v>
      </c>
      <c r="H60" s="8" t="s">
        <v>619</v>
      </c>
    </row>
    <row r="61" spans="1:8" ht="12.75">
      <c r="A61" s="13" t="s">
        <v>340</v>
      </c>
      <c r="B61" t="str">
        <f t="shared" si="6"/>
        <v>Сорокина О. А.</v>
      </c>
      <c r="C61" t="str">
        <f t="shared" si="7"/>
        <v>Сорокина </v>
      </c>
      <c r="D61" t="str">
        <f t="shared" si="8"/>
        <v>О</v>
      </c>
      <c r="E61" t="str">
        <f t="shared" si="9"/>
        <v>Сорокина1О. А.</v>
      </c>
      <c r="F61" t="str">
        <f t="shared" si="10"/>
        <v>А</v>
      </c>
      <c r="G61" t="str">
        <f t="shared" si="0"/>
        <v>Сорокина  О.А.</v>
      </c>
      <c r="H61" s="8" t="s">
        <v>606</v>
      </c>
    </row>
    <row r="62" spans="1:8" ht="12.75">
      <c r="A62" s="14" t="s">
        <v>341</v>
      </c>
      <c r="B62" t="str">
        <f t="shared" si="6"/>
        <v>Тырышкина Т. О.</v>
      </c>
      <c r="C62" t="str">
        <f t="shared" si="7"/>
        <v>Тырышкина </v>
      </c>
      <c r="D62" t="str">
        <f t="shared" si="8"/>
        <v>Т</v>
      </c>
      <c r="E62" t="str">
        <f t="shared" si="9"/>
        <v>Тырышкина1Т. О.</v>
      </c>
      <c r="F62" t="str">
        <f t="shared" si="10"/>
        <v>О</v>
      </c>
      <c r="G62" t="str">
        <f t="shared" si="0"/>
        <v>Тырышкина  Т.О.</v>
      </c>
      <c r="H62" s="8" t="s">
        <v>588</v>
      </c>
    </row>
    <row r="63" spans="1:8" ht="12.75">
      <c r="A63" s="13" t="s">
        <v>342</v>
      </c>
      <c r="B63" t="str">
        <f t="shared" si="6"/>
        <v>Бураков Е. В.</v>
      </c>
      <c r="C63" t="str">
        <f t="shared" si="7"/>
        <v>Бураков </v>
      </c>
      <c r="D63" t="str">
        <f t="shared" si="8"/>
        <v>Е</v>
      </c>
      <c r="E63" t="str">
        <f t="shared" si="9"/>
        <v>Бураков1Е. В.</v>
      </c>
      <c r="F63" t="str">
        <f t="shared" si="10"/>
        <v>В</v>
      </c>
      <c r="G63" t="str">
        <f t="shared" si="0"/>
        <v>Бураков  Е.В.</v>
      </c>
      <c r="H63" s="8" t="s">
        <v>535</v>
      </c>
    </row>
    <row r="64" spans="1:8" ht="12.75">
      <c r="A64" s="14" t="s">
        <v>468</v>
      </c>
      <c r="B64" t="str">
        <f t="shared" si="6"/>
        <v>Кобец Д. В.</v>
      </c>
      <c r="C64" t="str">
        <f t="shared" si="7"/>
        <v>Кобец </v>
      </c>
      <c r="D64" t="str">
        <f t="shared" si="8"/>
        <v>Д</v>
      </c>
      <c r="E64" t="str">
        <f t="shared" si="9"/>
        <v>Кобец1Д. В.</v>
      </c>
      <c r="F64" t="str">
        <f t="shared" si="10"/>
        <v>В</v>
      </c>
      <c r="G64" t="str">
        <f t="shared" si="0"/>
        <v>Кобец  Д.В.</v>
      </c>
      <c r="H64" s="12" t="s">
        <v>565</v>
      </c>
    </row>
    <row r="65" spans="1:8" ht="12.75">
      <c r="A65" s="14" t="s">
        <v>343</v>
      </c>
      <c r="B65" t="str">
        <f t="shared" si="6"/>
        <v>Свиридова Н. С.</v>
      </c>
      <c r="C65" t="str">
        <f t="shared" si="7"/>
        <v>Свиридова </v>
      </c>
      <c r="D65" t="str">
        <f t="shared" si="8"/>
        <v>Н</v>
      </c>
      <c r="E65" t="str">
        <f t="shared" si="9"/>
        <v>Свиридова1Н. С.</v>
      </c>
      <c r="F65" t="str">
        <f t="shared" si="10"/>
        <v>С</v>
      </c>
      <c r="G65" t="str">
        <f aca="true" t="shared" si="11" ref="G65:G128">CONCATENATE(C65," ",D65,".",F65,".")</f>
        <v>Свиридова  Н.С.</v>
      </c>
      <c r="H65" s="8" t="s">
        <v>604</v>
      </c>
    </row>
    <row r="66" spans="1:8" ht="12.75">
      <c r="A66" s="14" t="s">
        <v>344</v>
      </c>
      <c r="B66" t="str">
        <f t="shared" si="6"/>
        <v>Хвастунов А. В.</v>
      </c>
      <c r="C66" t="str">
        <f t="shared" si="7"/>
        <v>Хвастунов </v>
      </c>
      <c r="D66" t="str">
        <f t="shared" si="8"/>
        <v>А</v>
      </c>
      <c r="E66" t="str">
        <f t="shared" si="9"/>
        <v>Хвастунов1А. В.</v>
      </c>
      <c r="F66" t="str">
        <f t="shared" si="10"/>
        <v>В</v>
      </c>
      <c r="G66" t="str">
        <f t="shared" si="11"/>
        <v>Хвастунов  А.В.</v>
      </c>
      <c r="H66" s="8" t="s">
        <v>579</v>
      </c>
    </row>
    <row r="67" spans="1:8" ht="12.75">
      <c r="A67" s="14" t="s">
        <v>345</v>
      </c>
      <c r="B67" t="str">
        <f t="shared" si="6"/>
        <v>Ампилогов О. К.</v>
      </c>
      <c r="C67" t="str">
        <f t="shared" si="7"/>
        <v>Ампилогов </v>
      </c>
      <c r="D67" t="str">
        <f t="shared" si="8"/>
        <v>О</v>
      </c>
      <c r="E67" t="str">
        <f t="shared" si="9"/>
        <v>Ампилогов1О. К.</v>
      </c>
      <c r="F67" t="str">
        <f t="shared" si="10"/>
        <v>К</v>
      </c>
      <c r="G67" t="str">
        <f t="shared" si="11"/>
        <v>Ампилогов  О.К.</v>
      </c>
      <c r="H67" s="8" t="s">
        <v>637</v>
      </c>
    </row>
    <row r="68" spans="1:8" ht="12.75">
      <c r="A68" s="14" t="s">
        <v>346</v>
      </c>
      <c r="B68" t="str">
        <f t="shared" si="6"/>
        <v>Зражевский А. В.</v>
      </c>
      <c r="C68" t="str">
        <f t="shared" si="7"/>
        <v>Зражевский </v>
      </c>
      <c r="D68" t="str">
        <f t="shared" si="8"/>
        <v>А</v>
      </c>
      <c r="E68" t="str">
        <f t="shared" si="9"/>
        <v>Зражевский1А. В.</v>
      </c>
      <c r="F68" t="str">
        <f t="shared" si="10"/>
        <v>В</v>
      </c>
      <c r="G68" t="str">
        <f t="shared" si="11"/>
        <v>Зражевский  А.В.</v>
      </c>
      <c r="H68" s="8" t="s">
        <v>574</v>
      </c>
    </row>
    <row r="69" spans="1:8" ht="12.75">
      <c r="A69" s="14" t="s">
        <v>347</v>
      </c>
      <c r="B69" t="str">
        <f t="shared" si="6"/>
        <v>Ганцов М. А.</v>
      </c>
      <c r="C69" t="str">
        <f t="shared" si="7"/>
        <v>Ганцов </v>
      </c>
      <c r="D69" t="str">
        <f t="shared" si="8"/>
        <v>М</v>
      </c>
      <c r="E69" t="str">
        <f t="shared" si="9"/>
        <v>Ганцов1М. А.</v>
      </c>
      <c r="F69" t="str">
        <f t="shared" si="10"/>
        <v>А</v>
      </c>
      <c r="G69" t="str">
        <f t="shared" si="11"/>
        <v>Ганцов  М.А.</v>
      </c>
      <c r="H69" s="8" t="s">
        <v>618</v>
      </c>
    </row>
    <row r="70" spans="1:8" ht="12.75">
      <c r="A70" s="13" t="s">
        <v>348</v>
      </c>
      <c r="B70" t="str">
        <f t="shared" si="6"/>
        <v>Карепов Г. Е.</v>
      </c>
      <c r="C70" t="str">
        <f t="shared" si="7"/>
        <v>Карепов </v>
      </c>
      <c r="D70" t="str">
        <f t="shared" si="8"/>
        <v>Г</v>
      </c>
      <c r="E70" t="str">
        <f t="shared" si="9"/>
        <v>Карепов1Г. Е.</v>
      </c>
      <c r="F70" t="str">
        <f t="shared" si="10"/>
        <v>Е</v>
      </c>
      <c r="G70" t="str">
        <f t="shared" si="11"/>
        <v>Карепов  Г.Е.</v>
      </c>
      <c r="H70" s="8" t="s">
        <v>505</v>
      </c>
    </row>
    <row r="71" spans="1:8" ht="12.75">
      <c r="A71" s="13" t="s">
        <v>349</v>
      </c>
      <c r="B71" t="str">
        <f t="shared" si="6"/>
        <v>Шавлыгин Д. О.</v>
      </c>
      <c r="C71" t="str">
        <f t="shared" si="7"/>
        <v>Шавлыгин </v>
      </c>
      <c r="D71" t="str">
        <f t="shared" si="8"/>
        <v>Д</v>
      </c>
      <c r="E71" t="str">
        <f t="shared" si="9"/>
        <v>Шавлыгин1Д. О.</v>
      </c>
      <c r="F71" t="str">
        <f t="shared" si="10"/>
        <v>О</v>
      </c>
      <c r="G71" t="str">
        <f t="shared" si="11"/>
        <v>Шавлыгин  Д.О.</v>
      </c>
      <c r="H71" s="8" t="s">
        <v>570</v>
      </c>
    </row>
    <row r="72" spans="1:8" ht="12.75">
      <c r="A72" s="13" t="s">
        <v>350</v>
      </c>
      <c r="B72" t="str">
        <f t="shared" si="6"/>
        <v>Карепов Г. Е.</v>
      </c>
      <c r="C72" t="str">
        <f t="shared" si="7"/>
        <v>Карепов </v>
      </c>
      <c r="D72" t="str">
        <f t="shared" si="8"/>
        <v>Г</v>
      </c>
      <c r="E72" t="str">
        <f t="shared" si="9"/>
        <v>Карепов1Г. Е.</v>
      </c>
      <c r="F72" t="str">
        <f t="shared" si="10"/>
        <v>Е</v>
      </c>
      <c r="G72" t="str">
        <f t="shared" si="11"/>
        <v>Карепов  Г.Е.</v>
      </c>
      <c r="H72" s="12" t="s">
        <v>547</v>
      </c>
    </row>
    <row r="73" spans="1:8" ht="12.75">
      <c r="A73" s="13" t="s">
        <v>351</v>
      </c>
      <c r="B73" t="str">
        <f t="shared" si="6"/>
        <v>Зберя К. Е.</v>
      </c>
      <c r="C73" t="str">
        <f t="shared" si="7"/>
        <v>Зберя </v>
      </c>
      <c r="D73" t="str">
        <f t="shared" si="8"/>
        <v>К</v>
      </c>
      <c r="E73" t="str">
        <f t="shared" si="9"/>
        <v>Зберя1К. Е.</v>
      </c>
      <c r="F73" t="str">
        <f t="shared" si="10"/>
        <v>Е</v>
      </c>
      <c r="G73" t="str">
        <f t="shared" si="11"/>
        <v>Зберя  К.Е.</v>
      </c>
      <c r="H73" s="12" t="s">
        <v>566</v>
      </c>
    </row>
    <row r="74" spans="1:8" ht="12.75">
      <c r="A74" s="14" t="s">
        <v>352</v>
      </c>
      <c r="B74" t="str">
        <f t="shared" si="6"/>
        <v>Немаева Н. О.</v>
      </c>
      <c r="C74" t="str">
        <f t="shared" si="7"/>
        <v>Немаева </v>
      </c>
      <c r="D74" t="str">
        <f t="shared" si="8"/>
        <v>Н</v>
      </c>
      <c r="E74" t="str">
        <f t="shared" si="9"/>
        <v>Немаева1Н. О.</v>
      </c>
      <c r="F74" t="str">
        <f t="shared" si="10"/>
        <v>О</v>
      </c>
      <c r="G74" t="str">
        <f t="shared" si="11"/>
        <v>Немаева  Н.О.</v>
      </c>
      <c r="H74" s="8" t="s">
        <v>597</v>
      </c>
    </row>
    <row r="75" spans="1:8" ht="12.75">
      <c r="A75" s="14" t="s">
        <v>353</v>
      </c>
      <c r="B75" t="str">
        <f t="shared" si="6"/>
        <v>Никитина М. В.</v>
      </c>
      <c r="C75" t="str">
        <f t="shared" si="7"/>
        <v>Никитина </v>
      </c>
      <c r="D75" t="str">
        <f t="shared" si="8"/>
        <v>М</v>
      </c>
      <c r="E75" t="str">
        <f t="shared" si="9"/>
        <v>Никитина1М. В.</v>
      </c>
      <c r="F75" t="str">
        <f t="shared" si="10"/>
        <v>В</v>
      </c>
      <c r="G75" t="str">
        <f t="shared" si="11"/>
        <v>Никитина  М.В.</v>
      </c>
      <c r="H75" s="8" t="s">
        <v>587</v>
      </c>
    </row>
    <row r="76" spans="1:8" ht="12.75">
      <c r="A76" s="14" t="s">
        <v>354</v>
      </c>
      <c r="B76" t="str">
        <f t="shared" si="6"/>
        <v>Сердюк О. Б.</v>
      </c>
      <c r="C76" t="str">
        <f t="shared" si="7"/>
        <v>Сердюк </v>
      </c>
      <c r="D76" t="str">
        <f t="shared" si="8"/>
        <v>О</v>
      </c>
      <c r="E76" t="str">
        <f t="shared" si="9"/>
        <v>Сердюк1О. Б.</v>
      </c>
      <c r="F76" t="str">
        <f t="shared" si="10"/>
        <v>Б</v>
      </c>
      <c r="G76" t="str">
        <f t="shared" si="11"/>
        <v>Сердюк  О.Б.</v>
      </c>
      <c r="H76" s="8" t="s">
        <v>623</v>
      </c>
    </row>
    <row r="77" spans="1:8" ht="12.75">
      <c r="A77" s="14" t="s">
        <v>355</v>
      </c>
      <c r="B77" t="str">
        <f t="shared" si="6"/>
        <v>Коровина Е. Ф.</v>
      </c>
      <c r="C77" t="str">
        <f t="shared" si="7"/>
        <v>Коровина </v>
      </c>
      <c r="D77" t="str">
        <f t="shared" si="8"/>
        <v>Е</v>
      </c>
      <c r="E77" t="str">
        <f t="shared" si="9"/>
        <v>Коровина1Е. Ф.</v>
      </c>
      <c r="F77" t="str">
        <f t="shared" si="10"/>
        <v>Ф</v>
      </c>
      <c r="G77" t="str">
        <f t="shared" si="11"/>
        <v>Коровина  Е.Ф.</v>
      </c>
      <c r="H77" s="12" t="s">
        <v>553</v>
      </c>
    </row>
    <row r="78" spans="1:8" ht="12.75">
      <c r="A78" s="14" t="s">
        <v>356</v>
      </c>
      <c r="B78" t="str">
        <f t="shared" si="6"/>
        <v>Чередова Е. В.</v>
      </c>
      <c r="C78" t="str">
        <f t="shared" si="7"/>
        <v>Чередова </v>
      </c>
      <c r="D78" t="str">
        <f t="shared" si="8"/>
        <v>Е</v>
      </c>
      <c r="E78" t="str">
        <f t="shared" si="9"/>
        <v>Чередова1Е. В.</v>
      </c>
      <c r="F78" t="str">
        <f t="shared" si="10"/>
        <v>В</v>
      </c>
      <c r="G78" t="str">
        <f t="shared" si="11"/>
        <v>Чередова  Е.В.</v>
      </c>
      <c r="H78" s="8" t="s">
        <v>502</v>
      </c>
    </row>
    <row r="79" spans="1:8" ht="12.75">
      <c r="A79" s="13" t="s">
        <v>357</v>
      </c>
      <c r="B79" t="str">
        <f t="shared" si="6"/>
        <v>Вотякова В. П.</v>
      </c>
      <c r="C79" t="str">
        <f t="shared" si="7"/>
        <v>Вотякова </v>
      </c>
      <c r="D79" t="str">
        <f t="shared" si="8"/>
        <v>В</v>
      </c>
      <c r="E79" t="str">
        <f t="shared" si="9"/>
        <v>Вотякова1В. П.</v>
      </c>
      <c r="F79" t="str">
        <f t="shared" si="10"/>
        <v>П</v>
      </c>
      <c r="G79" t="str">
        <f t="shared" si="11"/>
        <v>Вотякова  В.П.</v>
      </c>
      <c r="H79" s="8" t="s">
        <v>486</v>
      </c>
    </row>
    <row r="80" spans="1:8" ht="12.75">
      <c r="A80" s="13" t="s">
        <v>358</v>
      </c>
      <c r="B80" t="str">
        <f t="shared" si="6"/>
        <v>Лошаков С. Е.</v>
      </c>
      <c r="C80" t="str">
        <f t="shared" si="7"/>
        <v>Лошаков </v>
      </c>
      <c r="D80" t="str">
        <f t="shared" si="8"/>
        <v>С</v>
      </c>
      <c r="E80" t="str">
        <f t="shared" si="9"/>
        <v>Лошаков1С. Е.</v>
      </c>
      <c r="F80" t="str">
        <f t="shared" si="10"/>
        <v>Е</v>
      </c>
      <c r="G80" t="str">
        <f t="shared" si="11"/>
        <v>Лошаков  С.Е.</v>
      </c>
      <c r="H80" s="8" t="s">
        <v>580</v>
      </c>
    </row>
    <row r="81" spans="1:8" ht="12.75">
      <c r="A81" s="14" t="s">
        <v>359</v>
      </c>
      <c r="B81" t="str">
        <f t="shared" si="6"/>
        <v>Абаев Ю. Х.</v>
      </c>
      <c r="C81" t="str">
        <f t="shared" si="7"/>
        <v>Абаев </v>
      </c>
      <c r="D81" t="str">
        <f t="shared" si="8"/>
        <v>Ю</v>
      </c>
      <c r="E81" t="str">
        <f t="shared" si="9"/>
        <v>Абаев1Ю. Х.</v>
      </c>
      <c r="F81" t="str">
        <f t="shared" si="10"/>
        <v>Х</v>
      </c>
      <c r="G81" t="str">
        <f t="shared" si="11"/>
        <v>Абаев  Ю.Х.</v>
      </c>
      <c r="H81" s="8" t="s">
        <v>513</v>
      </c>
    </row>
    <row r="82" spans="1:8" ht="12.75">
      <c r="A82" s="14" t="s">
        <v>360</v>
      </c>
      <c r="B82" t="str">
        <f t="shared" si="6"/>
        <v>Мурина Н. В.</v>
      </c>
      <c r="C82" t="str">
        <f t="shared" si="7"/>
        <v>Мурина </v>
      </c>
      <c r="D82" t="str">
        <f t="shared" si="8"/>
        <v>Н</v>
      </c>
      <c r="E82" t="str">
        <f t="shared" si="9"/>
        <v>Мурина1Н. В.</v>
      </c>
      <c r="F82" t="str">
        <f t="shared" si="10"/>
        <v>В</v>
      </c>
      <c r="G82" t="str">
        <f t="shared" si="11"/>
        <v>Мурина  Н.В.</v>
      </c>
      <c r="H82" s="8" t="s">
        <v>603</v>
      </c>
    </row>
    <row r="83" spans="1:8" ht="12.75">
      <c r="A83" s="14" t="s">
        <v>361</v>
      </c>
      <c r="B83" t="str">
        <f t="shared" si="6"/>
        <v>Кузьмина С. Ю.</v>
      </c>
      <c r="C83" t="str">
        <f t="shared" si="7"/>
        <v>Кузьмина </v>
      </c>
      <c r="D83" t="str">
        <f t="shared" si="8"/>
        <v>С</v>
      </c>
      <c r="E83" t="str">
        <f t="shared" si="9"/>
        <v>Кузьмина1С. Ю.</v>
      </c>
      <c r="F83" t="str">
        <f t="shared" si="10"/>
        <v>Ю</v>
      </c>
      <c r="G83" t="str">
        <f t="shared" si="11"/>
        <v>Кузьмина  С.Ю.</v>
      </c>
      <c r="H83" s="8" t="s">
        <v>591</v>
      </c>
    </row>
    <row r="84" spans="1:8" ht="12.75">
      <c r="A84" s="14" t="s">
        <v>362</v>
      </c>
      <c r="B84" t="str">
        <f t="shared" si="6"/>
        <v>Обморокова А. М.</v>
      </c>
      <c r="C84" t="str">
        <f t="shared" si="7"/>
        <v>Обморокова </v>
      </c>
      <c r="D84" t="str">
        <f t="shared" si="8"/>
        <v>А</v>
      </c>
      <c r="E84" t="str">
        <f t="shared" si="9"/>
        <v>Обморокова1А. М.</v>
      </c>
      <c r="F84" t="str">
        <f t="shared" si="10"/>
        <v>М</v>
      </c>
      <c r="G84" t="str">
        <f t="shared" si="11"/>
        <v>Обморокова  А.М.</v>
      </c>
      <c r="H84" s="8" t="s">
        <v>487</v>
      </c>
    </row>
    <row r="85" spans="1:8" ht="12.75">
      <c r="A85" s="14" t="s">
        <v>363</v>
      </c>
      <c r="B85" t="str">
        <f t="shared" si="6"/>
        <v>Вотякова Е. Е.</v>
      </c>
      <c r="C85" t="str">
        <f t="shared" si="7"/>
        <v>Вотякова </v>
      </c>
      <c r="D85" t="str">
        <f t="shared" si="8"/>
        <v>Е</v>
      </c>
      <c r="E85" t="str">
        <f t="shared" si="9"/>
        <v>Вотякова1Е. Е.</v>
      </c>
      <c r="F85" t="str">
        <f t="shared" si="10"/>
        <v>Е</v>
      </c>
      <c r="G85" t="str">
        <f t="shared" si="11"/>
        <v>Вотякова  Е.Е.</v>
      </c>
      <c r="H85" s="8" t="s">
        <v>504</v>
      </c>
    </row>
    <row r="86" spans="1:8" ht="12.75">
      <c r="A86" s="13" t="s">
        <v>364</v>
      </c>
      <c r="B86" t="str">
        <f t="shared" si="6"/>
        <v>Шачнева В. Г.</v>
      </c>
      <c r="C86" t="str">
        <f t="shared" si="7"/>
        <v>Шачнева </v>
      </c>
      <c r="D86" t="str">
        <f t="shared" si="8"/>
        <v>В</v>
      </c>
      <c r="E86" t="str">
        <f t="shared" si="9"/>
        <v>Шачнева1В. Г.</v>
      </c>
      <c r="F86" t="str">
        <f t="shared" si="10"/>
        <v>Г</v>
      </c>
      <c r="G86" t="str">
        <f t="shared" si="11"/>
        <v>Шачнева  В.Г.</v>
      </c>
      <c r="H86" s="8" t="s">
        <v>509</v>
      </c>
    </row>
    <row r="87" spans="1:8" ht="12.75">
      <c r="A87" s="14" t="s">
        <v>365</v>
      </c>
      <c r="B87" t="str">
        <f t="shared" si="6"/>
        <v>Яковлев В. А.</v>
      </c>
      <c r="C87" t="str">
        <f t="shared" si="7"/>
        <v>Яковлев </v>
      </c>
      <c r="D87" t="str">
        <f t="shared" si="8"/>
        <v>В</v>
      </c>
      <c r="E87" t="str">
        <f t="shared" si="9"/>
        <v>Яковлев1В. А.</v>
      </c>
      <c r="F87" t="str">
        <f t="shared" si="10"/>
        <v>А</v>
      </c>
      <c r="G87" t="str">
        <f t="shared" si="11"/>
        <v>Яковлев  В.А.</v>
      </c>
      <c r="H87" s="8" t="s">
        <v>616</v>
      </c>
    </row>
    <row r="88" spans="1:8" ht="12.75">
      <c r="A88" s="13" t="s">
        <v>366</v>
      </c>
      <c r="B88" t="str">
        <f t="shared" si="6"/>
        <v>Сердюк О. Б.</v>
      </c>
      <c r="C88" t="str">
        <f t="shared" si="7"/>
        <v>Сердюк </v>
      </c>
      <c r="D88" t="str">
        <f t="shared" si="8"/>
        <v>О</v>
      </c>
      <c r="E88" t="str">
        <f t="shared" si="9"/>
        <v>Сердюк1О. Б.</v>
      </c>
      <c r="F88" t="str">
        <f t="shared" si="10"/>
        <v>Б</v>
      </c>
      <c r="G88" t="str">
        <f t="shared" si="11"/>
        <v>Сердюк  О.Б.</v>
      </c>
      <c r="H88" s="12" t="s">
        <v>550</v>
      </c>
    </row>
    <row r="89" spans="1:8" ht="12.75">
      <c r="A89" s="14" t="s">
        <v>367</v>
      </c>
      <c r="B89" t="str">
        <f aca="true" t="shared" si="12" ref="B89:B96">IF(OR(LEFT(A89,1)="e",LEFT(A89,1)="i",LEFT(A89,1)="h"),RIGHT(A89,LEN(A89)-1),A89)</f>
        <v>Обморокова А. М.</v>
      </c>
      <c r="C89" t="str">
        <f aca="true" t="shared" si="13" ref="C89:C96">LEFT(B89,SEARCH(" ",B89))</f>
        <v>Обморокова </v>
      </c>
      <c r="D89" t="str">
        <f aca="true" t="shared" si="14" ref="D89:D96">MID(B89,SEARCH(" ",B89)+1,1)</f>
        <v>А</v>
      </c>
      <c r="E89" t="str">
        <f aca="true" t="shared" si="15" ref="E89:E96">REPLACE(B89,SEARCH(" ",B89),1,1)</f>
        <v>Обморокова1А. М.</v>
      </c>
      <c r="F89" t="str">
        <f aca="true" t="shared" si="16" ref="F89:F96">MID(E89,SEARCH(" ",E89)+1,1)</f>
        <v>М</v>
      </c>
      <c r="G89" t="str">
        <f t="shared" si="11"/>
        <v>Обморокова  А.М.</v>
      </c>
      <c r="H89" s="8" t="s">
        <v>635</v>
      </c>
    </row>
    <row r="90" spans="1:8" ht="12.75">
      <c r="A90" s="13" t="s">
        <v>368</v>
      </c>
      <c r="B90" t="str">
        <f t="shared" si="12"/>
        <v>Немаева Н. О.</v>
      </c>
      <c r="C90" t="str">
        <f t="shared" si="13"/>
        <v>Немаева </v>
      </c>
      <c r="D90" t="str">
        <f t="shared" si="14"/>
        <v>Н</v>
      </c>
      <c r="E90" t="str">
        <f t="shared" si="15"/>
        <v>Немаева1Н. О.</v>
      </c>
      <c r="F90" t="str">
        <f t="shared" si="16"/>
        <v>О</v>
      </c>
      <c r="G90" t="str">
        <f t="shared" si="11"/>
        <v>Немаева  Н.О.</v>
      </c>
      <c r="H90" s="12" t="s">
        <v>562</v>
      </c>
    </row>
    <row r="91" spans="1:8" ht="12.75">
      <c r="A91" s="14" t="s">
        <v>369</v>
      </c>
      <c r="B91" t="str">
        <f t="shared" si="12"/>
        <v>Яковлев В. А.</v>
      </c>
      <c r="C91" t="str">
        <f t="shared" si="13"/>
        <v>Яковлев </v>
      </c>
      <c r="D91" t="str">
        <f t="shared" si="14"/>
        <v>В</v>
      </c>
      <c r="E91" t="str">
        <f t="shared" si="15"/>
        <v>Яковлев1В. А.</v>
      </c>
      <c r="F91" t="str">
        <f t="shared" si="16"/>
        <v>А</v>
      </c>
      <c r="G91" t="str">
        <f t="shared" si="11"/>
        <v>Яковлев  В.А.</v>
      </c>
      <c r="H91" s="8" t="s">
        <v>577</v>
      </c>
    </row>
    <row r="92" spans="1:8" ht="12.75">
      <c r="A92" s="14" t="s">
        <v>370</v>
      </c>
      <c r="B92" t="str">
        <f t="shared" si="12"/>
        <v>Мурина Н. В.</v>
      </c>
      <c r="C92" t="str">
        <f t="shared" si="13"/>
        <v>Мурина </v>
      </c>
      <c r="D92" t="str">
        <f t="shared" si="14"/>
        <v>Н</v>
      </c>
      <c r="E92" t="str">
        <f t="shared" si="15"/>
        <v>Мурина1Н. В.</v>
      </c>
      <c r="F92" t="str">
        <f t="shared" si="16"/>
        <v>В</v>
      </c>
      <c r="G92" t="str">
        <f t="shared" si="11"/>
        <v>Мурина  Н.В.</v>
      </c>
      <c r="H92" s="8" t="s">
        <v>523</v>
      </c>
    </row>
    <row r="93" spans="1:8" ht="12.75">
      <c r="A93" s="14" t="s">
        <v>371</v>
      </c>
      <c r="B93" t="str">
        <f t="shared" si="12"/>
        <v>Хвастунов А. В.</v>
      </c>
      <c r="C93" t="str">
        <f t="shared" si="13"/>
        <v>Хвастунов </v>
      </c>
      <c r="D93" t="str">
        <f t="shared" si="14"/>
        <v>А</v>
      </c>
      <c r="E93" t="str">
        <f t="shared" si="15"/>
        <v>Хвастунов1А. В.</v>
      </c>
      <c r="F93" t="str">
        <f t="shared" si="16"/>
        <v>В</v>
      </c>
      <c r="G93" t="str">
        <f t="shared" si="11"/>
        <v>Хвастунов  А.В.</v>
      </c>
      <c r="H93" s="8" t="s">
        <v>615</v>
      </c>
    </row>
    <row r="94" spans="1:8" ht="12.75">
      <c r="A94" s="14" t="s">
        <v>372</v>
      </c>
      <c r="B94" t="str">
        <f t="shared" si="12"/>
        <v>Коровина Е. Ф.</v>
      </c>
      <c r="C94" t="str">
        <f t="shared" si="13"/>
        <v>Коровина </v>
      </c>
      <c r="D94" t="str">
        <f t="shared" si="14"/>
        <v>Е</v>
      </c>
      <c r="E94" t="str">
        <f t="shared" si="15"/>
        <v>Коровина1Е. Ф.</v>
      </c>
      <c r="F94" t="str">
        <f t="shared" si="16"/>
        <v>Ф</v>
      </c>
      <c r="G94" t="str">
        <f t="shared" si="11"/>
        <v>Коровина  Е.Ф.</v>
      </c>
      <c r="H94" s="8" t="s">
        <v>483</v>
      </c>
    </row>
    <row r="95" spans="1:8" ht="12.75">
      <c r="A95" s="13" t="s">
        <v>373</v>
      </c>
      <c r="B95" t="str">
        <f t="shared" si="12"/>
        <v>Никитина М. В.</v>
      </c>
      <c r="C95" t="str">
        <f t="shared" si="13"/>
        <v>Никитина </v>
      </c>
      <c r="D95" t="str">
        <f t="shared" si="14"/>
        <v>М</v>
      </c>
      <c r="E95" t="str">
        <f t="shared" si="15"/>
        <v>Никитина1М. В.</v>
      </c>
      <c r="F95" t="str">
        <f t="shared" si="16"/>
        <v>В</v>
      </c>
      <c r="G95" t="str">
        <f t="shared" si="11"/>
        <v>Никитина  М.В.</v>
      </c>
      <c r="H95" s="8" t="s">
        <v>582</v>
      </c>
    </row>
    <row r="96" spans="1:8" ht="12.75">
      <c r="A96" s="13" t="s">
        <v>374</v>
      </c>
      <c r="B96" t="str">
        <f t="shared" si="12"/>
        <v>Абаев Ю. Х.</v>
      </c>
      <c r="C96" t="str">
        <f t="shared" si="13"/>
        <v>Абаев </v>
      </c>
      <c r="D96" t="str">
        <f t="shared" si="14"/>
        <v>Ю</v>
      </c>
      <c r="E96" t="str">
        <f t="shared" si="15"/>
        <v>Абаев1Ю. Х.</v>
      </c>
      <c r="F96" t="str">
        <f t="shared" si="16"/>
        <v>Х</v>
      </c>
      <c r="G96" t="str">
        <f t="shared" si="11"/>
        <v>Абаев  Ю.Х.</v>
      </c>
      <c r="H96" s="8" t="s">
        <v>607</v>
      </c>
    </row>
    <row r="97" spans="1:8" ht="12.75">
      <c r="A97" s="13" t="s">
        <v>375</v>
      </c>
      <c r="B97" t="str">
        <f aca="true" t="shared" si="17" ref="B97:B160">IF(OR(LEFT(A97,1)="e",LEFT(A97,1)="i",LEFT(A97,1)="h"),RIGHT(A97,LEN(A97)-1),A97)</f>
        <v>Шавлыгин Д. О.</v>
      </c>
      <c r="C97" t="str">
        <f aca="true" t="shared" si="18" ref="C97:C160">LEFT(B97,SEARCH(" ",B97))</f>
        <v>Шавлыгин </v>
      </c>
      <c r="D97" t="str">
        <f aca="true" t="shared" si="19" ref="D97:D160">MID(B97,SEARCH(" ",B97)+1,1)</f>
        <v>Д</v>
      </c>
      <c r="E97" t="str">
        <f aca="true" t="shared" si="20" ref="E97:E160">REPLACE(B97,SEARCH(" ",B97),1,1)</f>
        <v>Шавлыгин1Д. О.</v>
      </c>
      <c r="F97" t="str">
        <f aca="true" t="shared" si="21" ref="F97:F160">MID(E97,SEARCH(" ",E97)+1,1)</f>
        <v>О</v>
      </c>
      <c r="G97" t="str">
        <f t="shared" si="11"/>
        <v>Шавлыгин  Д.О.</v>
      </c>
      <c r="H97" s="8" t="s">
        <v>594</v>
      </c>
    </row>
    <row r="98" spans="1:8" ht="12.75">
      <c r="A98" s="14" t="s">
        <v>376</v>
      </c>
      <c r="B98" t="str">
        <f t="shared" si="17"/>
        <v>Лошаков С. Е.</v>
      </c>
      <c r="C98" t="str">
        <f t="shared" si="18"/>
        <v>Лошаков </v>
      </c>
      <c r="D98" t="str">
        <f t="shared" si="19"/>
        <v>С</v>
      </c>
      <c r="E98" t="str">
        <f t="shared" si="20"/>
        <v>Лошаков1С. Е.</v>
      </c>
      <c r="F98" t="str">
        <f t="shared" si="21"/>
        <v>Е</v>
      </c>
      <c r="G98" t="str">
        <f t="shared" si="11"/>
        <v>Лошаков  С.Е.</v>
      </c>
      <c r="H98" s="8" t="s">
        <v>520</v>
      </c>
    </row>
    <row r="99" spans="1:8" ht="12.75">
      <c r="A99" s="14" t="s">
        <v>377</v>
      </c>
      <c r="B99" t="str">
        <f t="shared" si="17"/>
        <v>Ганцов М. А.</v>
      </c>
      <c r="C99" t="str">
        <f t="shared" si="18"/>
        <v>Ганцов </v>
      </c>
      <c r="D99" t="str">
        <f t="shared" si="19"/>
        <v>М</v>
      </c>
      <c r="E99" t="str">
        <f t="shared" si="20"/>
        <v>Ганцов1М. А.</v>
      </c>
      <c r="F99" t="str">
        <f t="shared" si="21"/>
        <v>А</v>
      </c>
      <c r="G99" t="str">
        <f t="shared" si="11"/>
        <v>Ганцов  М.А.</v>
      </c>
      <c r="H99" s="8" t="s">
        <v>608</v>
      </c>
    </row>
    <row r="100" spans="1:8" ht="12.75">
      <c r="A100" s="13" t="s">
        <v>378</v>
      </c>
      <c r="B100" t="str">
        <f t="shared" si="17"/>
        <v>Чередова Е. В.</v>
      </c>
      <c r="C100" t="str">
        <f t="shared" si="18"/>
        <v>Чередова </v>
      </c>
      <c r="D100" t="str">
        <f t="shared" si="19"/>
        <v>Е</v>
      </c>
      <c r="E100" t="str">
        <f t="shared" si="20"/>
        <v>Чередова1Е. В.</v>
      </c>
      <c r="F100" t="str">
        <f t="shared" si="21"/>
        <v>В</v>
      </c>
      <c r="G100" t="str">
        <f t="shared" si="11"/>
        <v>Чередова  Е.В.</v>
      </c>
      <c r="H100" s="8" t="s">
        <v>626</v>
      </c>
    </row>
    <row r="101" spans="1:8" ht="12.75">
      <c r="A101" s="14" t="s">
        <v>379</v>
      </c>
      <c r="B101" t="str">
        <f t="shared" si="17"/>
        <v>Григоренко Дмитрий Евгеньевич</v>
      </c>
      <c r="C101" t="str">
        <f t="shared" si="18"/>
        <v>Григоренко </v>
      </c>
      <c r="D101" t="str">
        <f t="shared" si="19"/>
        <v>Д</v>
      </c>
      <c r="E101" t="str">
        <f t="shared" si="20"/>
        <v>Григоренко1Дмитрий Евгеньевич</v>
      </c>
      <c r="F101" t="str">
        <f t="shared" si="21"/>
        <v>Е</v>
      </c>
      <c r="G101" t="str">
        <f t="shared" si="11"/>
        <v>Григоренко  Д.Е.</v>
      </c>
      <c r="H101" s="12" t="s">
        <v>552</v>
      </c>
    </row>
    <row r="102" spans="1:8" ht="12.75">
      <c r="A102" s="13" t="s">
        <v>380</v>
      </c>
      <c r="B102" t="str">
        <f t="shared" si="17"/>
        <v>Актуганов Александр Юрьевич</v>
      </c>
      <c r="C102" t="str">
        <f t="shared" si="18"/>
        <v>Актуганов </v>
      </c>
      <c r="D102" t="str">
        <f t="shared" si="19"/>
        <v>А</v>
      </c>
      <c r="E102" t="str">
        <f t="shared" si="20"/>
        <v>Актуганов1Александр Юрьевич</v>
      </c>
      <c r="F102" t="str">
        <f t="shared" si="21"/>
        <v>Ю</v>
      </c>
      <c r="G102" t="str">
        <f t="shared" si="11"/>
        <v>Актуганов  А.Ю.</v>
      </c>
      <c r="H102" s="12" t="s">
        <v>544</v>
      </c>
    </row>
    <row r="103" spans="1:8" ht="12.75">
      <c r="A103" s="13" t="s">
        <v>381</v>
      </c>
      <c r="B103" t="str">
        <f t="shared" si="17"/>
        <v>Сакулин Владимир Петрович</v>
      </c>
      <c r="C103" t="str">
        <f t="shared" si="18"/>
        <v>Сакулин </v>
      </c>
      <c r="D103" t="str">
        <f t="shared" si="19"/>
        <v>В</v>
      </c>
      <c r="E103" t="str">
        <f t="shared" si="20"/>
        <v>Сакулин1Владимир Петрович</v>
      </c>
      <c r="F103" t="str">
        <f t="shared" si="21"/>
        <v>П</v>
      </c>
      <c r="G103" t="str">
        <f t="shared" si="11"/>
        <v>Сакулин  В.П.</v>
      </c>
      <c r="H103" s="12" t="s">
        <v>545</v>
      </c>
    </row>
    <row r="104" spans="1:8" ht="12.75">
      <c r="A104" s="14" t="s">
        <v>382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12" t="s">
        <v>554</v>
      </c>
    </row>
    <row r="105" spans="1:8" ht="12.75">
      <c r="A105" s="14" t="s">
        <v>383</v>
      </c>
      <c r="B105" t="str">
        <f t="shared" si="17"/>
        <v>Лученкова Елена Борисовна</v>
      </c>
      <c r="C105" t="str">
        <f t="shared" si="18"/>
        <v>Лученкова </v>
      </c>
      <c r="D105" t="str">
        <f t="shared" si="19"/>
        <v>Е</v>
      </c>
      <c r="E105" t="str">
        <f t="shared" si="20"/>
        <v>Лученкова1Елена Борисовна</v>
      </c>
      <c r="F105" t="str">
        <f t="shared" si="21"/>
        <v>Б</v>
      </c>
      <c r="G105" t="str">
        <f t="shared" si="11"/>
        <v>Лученкова  Е.Б.</v>
      </c>
      <c r="H105" s="8" t="s">
        <v>526</v>
      </c>
    </row>
    <row r="106" spans="1:8" ht="12.75">
      <c r="A106" s="13" t="s">
        <v>384</v>
      </c>
      <c r="B106" t="str">
        <f t="shared" si="17"/>
        <v>Золотов Олег Александрович</v>
      </c>
      <c r="C106" t="str">
        <f t="shared" si="18"/>
        <v>Золотов </v>
      </c>
      <c r="D106" t="str">
        <f t="shared" si="19"/>
        <v>О</v>
      </c>
      <c r="E106" t="str">
        <f t="shared" si="20"/>
        <v>Золотов1Олег Александрович</v>
      </c>
      <c r="F106" t="str">
        <f t="shared" si="21"/>
        <v>А</v>
      </c>
      <c r="G106" t="str">
        <f t="shared" si="11"/>
        <v>Золотов  О.А.</v>
      </c>
      <c r="H106" s="8" t="s">
        <v>613</v>
      </c>
    </row>
    <row r="107" spans="1:8" ht="12.75">
      <c r="A107" s="14" t="s">
        <v>385</v>
      </c>
      <c r="B107" t="str">
        <f t="shared" si="17"/>
        <v>Тихомиров Александр Апполинар</v>
      </c>
      <c r="C107" t="str">
        <f t="shared" si="18"/>
        <v>Тихомиров </v>
      </c>
      <c r="D107" t="str">
        <f t="shared" si="19"/>
        <v>А</v>
      </c>
      <c r="E107" t="str">
        <f t="shared" si="20"/>
        <v>Тихомиров1Александр Апполинар</v>
      </c>
      <c r="F107" t="str">
        <f t="shared" si="21"/>
        <v>А</v>
      </c>
      <c r="G107" t="str">
        <f t="shared" si="11"/>
        <v>Тихомиров  А.А.</v>
      </c>
      <c r="H107" s="8" t="s">
        <v>569</v>
      </c>
    </row>
    <row r="108" spans="1:8" ht="12.75">
      <c r="A108" s="13" t="s">
        <v>386</v>
      </c>
      <c r="B108" t="str">
        <f t="shared" si="17"/>
        <v>Коваль Юрий Александрович</v>
      </c>
      <c r="C108" t="str">
        <f t="shared" si="18"/>
        <v>Коваль </v>
      </c>
      <c r="D108" t="str">
        <f t="shared" si="19"/>
        <v>Ю</v>
      </c>
      <c r="E108" t="str">
        <f t="shared" si="20"/>
        <v>Коваль1Юрий Александрович</v>
      </c>
      <c r="F108" t="str">
        <f t="shared" si="21"/>
        <v>А</v>
      </c>
      <c r="G108" t="str">
        <f t="shared" si="11"/>
        <v>Коваль  Ю.А.</v>
      </c>
      <c r="H108" s="8" t="s">
        <v>496</v>
      </c>
    </row>
    <row r="109" spans="1:8" ht="12.75">
      <c r="A109" s="14" t="s">
        <v>469</v>
      </c>
      <c r="B109" t="str">
        <f t="shared" si="17"/>
        <v>Красноусов Сергей Дмитриевич</v>
      </c>
      <c r="C109" t="str">
        <f t="shared" si="18"/>
        <v>Красноусов </v>
      </c>
      <c r="D109" t="str">
        <f t="shared" si="19"/>
        <v>С</v>
      </c>
      <c r="E109" t="str">
        <f t="shared" si="20"/>
        <v>Красноусов1Сергей Дмитриевич</v>
      </c>
      <c r="F109" t="str">
        <f t="shared" si="21"/>
        <v>Д</v>
      </c>
      <c r="G109" t="str">
        <f t="shared" si="11"/>
        <v>Красноусов  С.Д.</v>
      </c>
      <c r="H109" s="8" t="s">
        <v>524</v>
      </c>
    </row>
    <row r="110" spans="1:8" ht="12.75">
      <c r="A110" s="14" t="s">
        <v>470</v>
      </c>
      <c r="B110" t="str">
        <f t="shared" si="17"/>
        <v>Коваль Юрий Александрович</v>
      </c>
      <c r="C110" t="str">
        <f t="shared" si="18"/>
        <v>Коваль </v>
      </c>
      <c r="D110" t="str">
        <f t="shared" si="19"/>
        <v>Ю</v>
      </c>
      <c r="E110" t="str">
        <f t="shared" si="20"/>
        <v>Коваль1Юрий Александрович</v>
      </c>
      <c r="F110" t="str">
        <f t="shared" si="21"/>
        <v>А</v>
      </c>
      <c r="G110" t="str">
        <f t="shared" si="11"/>
        <v>Коваль  Ю.А.</v>
      </c>
      <c r="H110" s="8" t="s">
        <v>490</v>
      </c>
    </row>
    <row r="111" spans="1:8" ht="12.75">
      <c r="A111" s="14" t="s">
        <v>387</v>
      </c>
      <c r="B111" t="str">
        <f t="shared" si="17"/>
        <v>Истомина Светлана Анатольевна</v>
      </c>
      <c r="C111" t="str">
        <f t="shared" si="18"/>
        <v>Истомина </v>
      </c>
      <c r="D111" t="str">
        <f t="shared" si="19"/>
        <v>С</v>
      </c>
      <c r="E111" t="str">
        <f t="shared" si="20"/>
        <v>Истомина1Светлана Анатольевна</v>
      </c>
      <c r="F111" t="str">
        <f t="shared" si="21"/>
        <v>А</v>
      </c>
      <c r="G111" t="str">
        <f t="shared" si="11"/>
        <v>Истомина  С.А.</v>
      </c>
      <c r="H111" s="8" t="s">
        <v>596</v>
      </c>
    </row>
    <row r="112" spans="1:8" ht="12.75">
      <c r="A112" s="13" t="s">
        <v>471</v>
      </c>
      <c r="B112" t="str">
        <f t="shared" si="17"/>
        <v>Истомин Николай Анатольевич</v>
      </c>
      <c r="C112" t="str">
        <f t="shared" si="18"/>
        <v>Истомин </v>
      </c>
      <c r="D112" t="str">
        <f t="shared" si="19"/>
        <v>Н</v>
      </c>
      <c r="E112" t="str">
        <f t="shared" si="20"/>
        <v>Истомин1Николай Анатольевич</v>
      </c>
      <c r="F112" t="str">
        <f t="shared" si="21"/>
        <v>А</v>
      </c>
      <c r="G112" t="str">
        <f t="shared" si="11"/>
        <v>Истомин  Н.А.</v>
      </c>
      <c r="H112" s="8" t="s">
        <v>571</v>
      </c>
    </row>
    <row r="113" spans="1:8" ht="12.75">
      <c r="A113" s="13" t="s">
        <v>388</v>
      </c>
      <c r="B113" t="str">
        <f t="shared" si="17"/>
        <v>Пономарева Екатерина Сергеев</v>
      </c>
      <c r="C113" t="str">
        <f t="shared" si="18"/>
        <v>Пономарева </v>
      </c>
      <c r="D113" t="str">
        <f t="shared" si="19"/>
        <v>Е</v>
      </c>
      <c r="E113" t="str">
        <f t="shared" si="20"/>
        <v>Пономарева1Екатерина Сергеев</v>
      </c>
      <c r="F113" t="str">
        <f t="shared" si="21"/>
        <v>С</v>
      </c>
      <c r="G113" t="str">
        <f t="shared" si="11"/>
        <v>Пономарева  Е.С.</v>
      </c>
      <c r="H113" s="12" t="s">
        <v>561</v>
      </c>
    </row>
    <row r="114" spans="1:8" ht="12.75">
      <c r="A114" s="14" t="s">
        <v>389</v>
      </c>
      <c r="B114" t="str">
        <f t="shared" si="17"/>
        <v>Коробкова Евгения Александро</v>
      </c>
      <c r="C114" t="str">
        <f t="shared" si="18"/>
        <v>Коробкова </v>
      </c>
      <c r="D114" t="str">
        <f t="shared" si="19"/>
        <v>Е</v>
      </c>
      <c r="E114" t="str">
        <f t="shared" si="20"/>
        <v>Коробкова1Евгения Александро</v>
      </c>
      <c r="F114" t="str">
        <f t="shared" si="21"/>
        <v>А</v>
      </c>
      <c r="G114" t="str">
        <f t="shared" si="11"/>
        <v>Коробкова  Е.А.</v>
      </c>
      <c r="H114" s="8" t="s">
        <v>503</v>
      </c>
    </row>
    <row r="115" spans="1:8" ht="12.75">
      <c r="A115" s="13" t="s">
        <v>390</v>
      </c>
      <c r="B115" t="str">
        <f t="shared" si="17"/>
        <v>Рудакова Ольга Владимировна</v>
      </c>
      <c r="C115" t="str">
        <f t="shared" si="18"/>
        <v>Рудакова </v>
      </c>
      <c r="D115" t="str">
        <f t="shared" si="19"/>
        <v>О</v>
      </c>
      <c r="E115" t="str">
        <f t="shared" si="20"/>
        <v>Рудакова1Ольга Владимировна</v>
      </c>
      <c r="F115" t="str">
        <f t="shared" si="21"/>
        <v>В</v>
      </c>
      <c r="G115" t="str">
        <f t="shared" si="11"/>
        <v>Рудакова  О.В.</v>
      </c>
      <c r="H115" s="8" t="s">
        <v>621</v>
      </c>
    </row>
    <row r="116" spans="1:8" ht="12.75">
      <c r="A116" s="14" t="s">
        <v>391</v>
      </c>
      <c r="B116" t="str">
        <f t="shared" si="17"/>
        <v>Жоров Юрий Владимирович</v>
      </c>
      <c r="C116" t="str">
        <f t="shared" si="18"/>
        <v>Жоров </v>
      </c>
      <c r="D116" t="str">
        <f t="shared" si="19"/>
        <v>Ю</v>
      </c>
      <c r="E116" t="str">
        <f t="shared" si="20"/>
        <v>Жоров1Юрий Владимирович</v>
      </c>
      <c r="F116" t="str">
        <f t="shared" si="21"/>
        <v>В</v>
      </c>
      <c r="G116" t="str">
        <f t="shared" si="11"/>
        <v>Жоров  Ю.В.</v>
      </c>
      <c r="H116" s="12" t="s">
        <v>560</v>
      </c>
    </row>
    <row r="117" spans="1:8" ht="12.75">
      <c r="A117" s="14" t="s">
        <v>392</v>
      </c>
      <c r="B117" t="str">
        <f t="shared" si="17"/>
        <v>Истомина Светлана Анатольевн</v>
      </c>
      <c r="C117" t="str">
        <f t="shared" si="18"/>
        <v>Истомина </v>
      </c>
      <c r="D117" t="str">
        <f t="shared" si="19"/>
        <v>С</v>
      </c>
      <c r="E117" t="str">
        <f t="shared" si="20"/>
        <v>Истомина1Светлана Анатольевн</v>
      </c>
      <c r="F117" t="str">
        <f t="shared" si="21"/>
        <v>А</v>
      </c>
      <c r="G117" t="str">
        <f t="shared" si="11"/>
        <v>Истомина  С.А.</v>
      </c>
      <c r="H117" s="12" t="s">
        <v>536</v>
      </c>
    </row>
    <row r="118" spans="1:8" ht="12.75">
      <c r="A118" s="13" t="s">
        <v>393</v>
      </c>
      <c r="B118" t="str">
        <f t="shared" si="17"/>
        <v>Истомина Вера Николаевна</v>
      </c>
      <c r="C118" t="str">
        <f t="shared" si="18"/>
        <v>Истомина </v>
      </c>
      <c r="D118" t="str">
        <f t="shared" si="19"/>
        <v>В</v>
      </c>
      <c r="E118" t="str">
        <f t="shared" si="20"/>
        <v>Истомина1Вера Николаевна</v>
      </c>
      <c r="F118" t="str">
        <f t="shared" si="21"/>
        <v>Н</v>
      </c>
      <c r="G118" t="str">
        <f t="shared" si="11"/>
        <v>Истомина  В.Н.</v>
      </c>
      <c r="H118" s="8" t="s">
        <v>624</v>
      </c>
    </row>
    <row r="119" spans="1:8" ht="12.75">
      <c r="A119" s="13" t="s">
        <v>394</v>
      </c>
      <c r="B119" t="str">
        <f t="shared" si="17"/>
        <v>Комиссарова Елизавета Сергее</v>
      </c>
      <c r="C119" t="str">
        <f t="shared" si="18"/>
        <v>Комиссарова </v>
      </c>
      <c r="D119" t="str">
        <f t="shared" si="19"/>
        <v>Е</v>
      </c>
      <c r="E119" t="str">
        <f t="shared" si="20"/>
        <v>Комиссарова1Елизавета Сергее</v>
      </c>
      <c r="F119" t="str">
        <f t="shared" si="21"/>
        <v>С</v>
      </c>
      <c r="G119" t="str">
        <f t="shared" si="11"/>
        <v>Комиссарова  Е.С.</v>
      </c>
      <c r="H119" s="12" t="s">
        <v>546</v>
      </c>
    </row>
    <row r="120" spans="1:8" ht="12.75">
      <c r="A120" s="13" t="s">
        <v>395</v>
      </c>
      <c r="B120" t="str">
        <f t="shared" si="17"/>
        <v>Ямалетдинов Сергей Федорович</v>
      </c>
      <c r="C120" t="str">
        <f t="shared" si="18"/>
        <v>Ямалетдинов </v>
      </c>
      <c r="D120" t="str">
        <f t="shared" si="19"/>
        <v>С</v>
      </c>
      <c r="E120" t="str">
        <f t="shared" si="20"/>
        <v>Ямалетдинов1Сергей Федорович</v>
      </c>
      <c r="F120" t="str">
        <f t="shared" si="21"/>
        <v>Ф</v>
      </c>
      <c r="G120" t="str">
        <f t="shared" si="11"/>
        <v>Ямалетдинов  С.Ф.</v>
      </c>
      <c r="H120" s="8" t="s">
        <v>522</v>
      </c>
    </row>
    <row r="121" spans="1:8" ht="12.75">
      <c r="A121" s="13" t="s">
        <v>479</v>
      </c>
      <c r="B121" t="str">
        <f t="shared" si="17"/>
        <v>Бабичева Ирина Антоновна</v>
      </c>
      <c r="C121" t="str">
        <f t="shared" si="18"/>
        <v>Бабичева </v>
      </c>
      <c r="D121" t="str">
        <f t="shared" si="19"/>
        <v>И</v>
      </c>
      <c r="E121" t="str">
        <f t="shared" si="20"/>
        <v>Бабичева1Ирина Антоновна</v>
      </c>
      <c r="F121" t="str">
        <f t="shared" si="21"/>
        <v>А</v>
      </c>
      <c r="G121" t="str">
        <f t="shared" si="11"/>
        <v>Бабичева  И.А.</v>
      </c>
      <c r="H121" s="8" t="s">
        <v>586</v>
      </c>
    </row>
    <row r="122" spans="1:8" ht="12.75">
      <c r="A122" s="14" t="s">
        <v>396</v>
      </c>
      <c r="B122" t="str">
        <f t="shared" si="17"/>
        <v>Лябчук Андрей Владимирович</v>
      </c>
      <c r="C122" t="str">
        <f t="shared" si="18"/>
        <v>Лябчук </v>
      </c>
      <c r="D122" t="str">
        <f t="shared" si="19"/>
        <v>А</v>
      </c>
      <c r="E122" t="str">
        <f t="shared" si="20"/>
        <v>Лябчук1Андрей Владимирович</v>
      </c>
      <c r="F122" t="str">
        <f t="shared" si="21"/>
        <v>В</v>
      </c>
      <c r="G122" t="str">
        <f t="shared" si="11"/>
        <v>Лябчук  А.В.</v>
      </c>
      <c r="H122" s="8" t="s">
        <v>593</v>
      </c>
    </row>
    <row r="123" spans="1:8" ht="12.75">
      <c r="A123" s="14" t="s">
        <v>397</v>
      </c>
      <c r="B123" t="str">
        <f t="shared" si="17"/>
        <v>Шилкина Анна Викторовна</v>
      </c>
      <c r="C123" t="str">
        <f t="shared" si="18"/>
        <v>Шилкина </v>
      </c>
      <c r="D123" t="str">
        <f t="shared" si="19"/>
        <v>А</v>
      </c>
      <c r="E123" t="str">
        <f t="shared" si="20"/>
        <v>Шилкина1Анна Викторовна</v>
      </c>
      <c r="F123" t="str">
        <f t="shared" si="21"/>
        <v>В</v>
      </c>
      <c r="G123" t="str">
        <f t="shared" si="11"/>
        <v>Шилкина  А.В.</v>
      </c>
      <c r="H123" s="8" t="s">
        <v>631</v>
      </c>
    </row>
    <row r="124" spans="1:8" ht="12.75">
      <c r="A124" s="14" t="s">
        <v>472</v>
      </c>
      <c r="B124" t="str">
        <f t="shared" si="17"/>
        <v>Шилкина Анна Викторовна</v>
      </c>
      <c r="C124" t="str">
        <f t="shared" si="18"/>
        <v>Шилкина </v>
      </c>
      <c r="D124" t="str">
        <f t="shared" si="19"/>
        <v>А</v>
      </c>
      <c r="E124" t="str">
        <f t="shared" si="20"/>
        <v>Шилкина1Анна Викторовна</v>
      </c>
      <c r="F124" t="str">
        <f t="shared" si="21"/>
        <v>В</v>
      </c>
      <c r="G124" t="str">
        <f t="shared" si="11"/>
        <v>Шилкина  А.В.</v>
      </c>
      <c r="H124" s="8" t="s">
        <v>584</v>
      </c>
    </row>
    <row r="125" spans="1:8" ht="12.75">
      <c r="A125" s="13" t="s">
        <v>473</v>
      </c>
      <c r="B125" t="str">
        <f t="shared" si="17"/>
        <v>Козлов Александр Вадимович</v>
      </c>
      <c r="C125" t="str">
        <f t="shared" si="18"/>
        <v>Козлов </v>
      </c>
      <c r="D125" t="str">
        <f t="shared" si="19"/>
        <v>А</v>
      </c>
      <c r="E125" t="str">
        <f t="shared" si="20"/>
        <v>Козлов1Александр Вадимович</v>
      </c>
      <c r="F125" t="str">
        <f t="shared" si="21"/>
        <v>В</v>
      </c>
      <c r="G125" t="str">
        <f t="shared" si="11"/>
        <v>Козлов  А.В.</v>
      </c>
      <c r="H125" s="8" t="s">
        <v>622</v>
      </c>
    </row>
    <row r="126" spans="1:8" ht="12.75">
      <c r="A126" s="13" t="s">
        <v>474</v>
      </c>
      <c r="B126" t="str">
        <f t="shared" si="17"/>
        <v>Лалетина Ольга Николаевна</v>
      </c>
      <c r="C126" t="str">
        <f t="shared" si="18"/>
        <v>Лалетина </v>
      </c>
      <c r="D126" t="str">
        <f t="shared" si="19"/>
        <v>О</v>
      </c>
      <c r="E126" t="str">
        <f t="shared" si="20"/>
        <v>Лалетина1Ольга Николаевна</v>
      </c>
      <c r="F126" t="str">
        <f t="shared" si="21"/>
        <v>Н</v>
      </c>
      <c r="G126" t="str">
        <f t="shared" si="11"/>
        <v>Лалетина  О.Н.</v>
      </c>
      <c r="H126" s="8" t="s">
        <v>532</v>
      </c>
    </row>
    <row r="127" spans="1:8" ht="12.75">
      <c r="A127" s="13" t="s">
        <v>475</v>
      </c>
      <c r="B127" t="str">
        <f t="shared" si="17"/>
        <v>Дзюбина Евгения Алексеевна</v>
      </c>
      <c r="C127" t="str">
        <f t="shared" si="18"/>
        <v>Дзюбина </v>
      </c>
      <c r="D127" t="str">
        <f t="shared" si="19"/>
        <v>Е</v>
      </c>
      <c r="E127" t="str">
        <f t="shared" si="20"/>
        <v>Дзюбина1Евгения Алексеевна</v>
      </c>
      <c r="F127" t="str">
        <f t="shared" si="21"/>
        <v>А</v>
      </c>
      <c r="G127" t="str">
        <f t="shared" si="11"/>
        <v>Дзюбина  Е.А.</v>
      </c>
      <c r="H127" s="8" t="s">
        <v>629</v>
      </c>
    </row>
    <row r="128" spans="1:8" ht="12.75">
      <c r="A128" s="13" t="s">
        <v>476</v>
      </c>
      <c r="B128" t="str">
        <f t="shared" si="17"/>
        <v>Мамедова Мария Наильевна</v>
      </c>
      <c r="C128" t="str">
        <f t="shared" si="18"/>
        <v>Мамедова </v>
      </c>
      <c r="D128" t="str">
        <f t="shared" si="19"/>
        <v>М</v>
      </c>
      <c r="E128" t="str">
        <f t="shared" si="20"/>
        <v>Мамедова1Мария Наильевна</v>
      </c>
      <c r="F128" t="str">
        <f t="shared" si="21"/>
        <v>Н</v>
      </c>
      <c r="G128" t="str">
        <f t="shared" si="11"/>
        <v>Мамедова  М.Н.</v>
      </c>
      <c r="H128" s="8" t="s">
        <v>602</v>
      </c>
    </row>
    <row r="129" spans="1:8" ht="12.75">
      <c r="A129" s="14" t="s">
        <v>477</v>
      </c>
      <c r="B129" t="str">
        <f t="shared" si="17"/>
        <v>Ахметова Елена Расымовна</v>
      </c>
      <c r="C129" t="str">
        <f t="shared" si="18"/>
        <v>Ахметова </v>
      </c>
      <c r="D129" t="str">
        <f t="shared" si="19"/>
        <v>Е</v>
      </c>
      <c r="E129" t="str">
        <f t="shared" si="20"/>
        <v>Ахметова1Елена Расымовна</v>
      </c>
      <c r="F129" t="str">
        <f t="shared" si="21"/>
        <v>Р</v>
      </c>
      <c r="G129" t="str">
        <f aca="true" t="shared" si="22" ref="G129:G192">CONCATENATE(C129," ",D129,".",F129,".")</f>
        <v>Ахметова  Е.Р.</v>
      </c>
      <c r="H129" s="8" t="s">
        <v>506</v>
      </c>
    </row>
    <row r="130" spans="1:8" ht="12.75">
      <c r="A130" s="14" t="s">
        <v>478</v>
      </c>
      <c r="B130" t="str">
        <f t="shared" si="17"/>
        <v>Смирнова Ирина Николаевна</v>
      </c>
      <c r="C130" t="str">
        <f t="shared" si="18"/>
        <v>Смирнова </v>
      </c>
      <c r="D130" t="str">
        <f t="shared" si="19"/>
        <v>И</v>
      </c>
      <c r="E130" t="str">
        <f t="shared" si="20"/>
        <v>Смирнова1Ирина Николаевна</v>
      </c>
      <c r="F130" t="str">
        <f t="shared" si="21"/>
        <v>Н</v>
      </c>
      <c r="G130" t="str">
        <f t="shared" si="22"/>
        <v>Смирнова  И.Н.</v>
      </c>
      <c r="H130" s="8" t="s">
        <v>633</v>
      </c>
    </row>
    <row r="131" spans="1:8" ht="12.75">
      <c r="A131" s="14" t="s">
        <v>398</v>
      </c>
      <c r="B131" t="str">
        <f t="shared" si="17"/>
        <v>Гайкова Людмила Валентиновна</v>
      </c>
      <c r="C131" t="str">
        <f t="shared" si="18"/>
        <v>Гайкова </v>
      </c>
      <c r="D131" t="str">
        <f t="shared" si="19"/>
        <v>Л</v>
      </c>
      <c r="E131" t="str">
        <f t="shared" si="20"/>
        <v>Гайкова1Людмила Валентиновна</v>
      </c>
      <c r="F131" t="str">
        <f t="shared" si="21"/>
        <v>В</v>
      </c>
      <c r="G131" t="str">
        <f t="shared" si="22"/>
        <v>Гайкова  Л.В.</v>
      </c>
      <c r="H131" s="8" t="s">
        <v>638</v>
      </c>
    </row>
    <row r="132" spans="1:8" ht="12.75">
      <c r="A132" s="14" t="s">
        <v>399</v>
      </c>
      <c r="B132" t="str">
        <f t="shared" si="17"/>
        <v>Симанженкова Татьяна Карловна</v>
      </c>
      <c r="C132" t="str">
        <f t="shared" si="18"/>
        <v>Симанженкова </v>
      </c>
      <c r="D132" t="str">
        <f t="shared" si="19"/>
        <v>Т</v>
      </c>
      <c r="E132" t="str">
        <f t="shared" si="20"/>
        <v>Симанженкова1Татьяна Карловна</v>
      </c>
      <c r="F132" t="str">
        <f t="shared" si="21"/>
        <v>К</v>
      </c>
      <c r="G132" t="str">
        <f t="shared" si="22"/>
        <v>Симанженкова  Т.К.</v>
      </c>
      <c r="H132" s="12" t="s">
        <v>564</v>
      </c>
    </row>
    <row r="133" spans="1:8" ht="12.75">
      <c r="A133" s="14" t="s">
        <v>400</v>
      </c>
      <c r="B133" t="str">
        <f t="shared" si="17"/>
        <v>Крушлинский Валерий Иванович</v>
      </c>
      <c r="C133" t="str">
        <f t="shared" si="18"/>
        <v>Крушлинский </v>
      </c>
      <c r="D133" t="str">
        <f t="shared" si="19"/>
        <v>В</v>
      </c>
      <c r="E133" t="str">
        <f t="shared" si="20"/>
        <v>Крушлинский1Валерий Иванович</v>
      </c>
      <c r="F133" t="str">
        <f t="shared" si="21"/>
        <v>И</v>
      </c>
      <c r="G133" t="str">
        <f t="shared" si="22"/>
        <v>Крушлинский  В.И.</v>
      </c>
      <c r="H133" s="8" t="s">
        <v>634</v>
      </c>
    </row>
    <row r="134" spans="1:8" ht="12.75">
      <c r="A134" s="14" t="s">
        <v>401</v>
      </c>
      <c r="B134" t="str">
        <f t="shared" si="17"/>
        <v>Киселева Олеся Владимировна</v>
      </c>
      <c r="C134" t="str">
        <f t="shared" si="18"/>
        <v>Киселева </v>
      </c>
      <c r="D134" t="str">
        <f t="shared" si="19"/>
        <v>О</v>
      </c>
      <c r="E134" t="str">
        <f t="shared" si="20"/>
        <v>Киселева1Олеся Владимировна</v>
      </c>
      <c r="F134" t="str">
        <f t="shared" si="21"/>
        <v>В</v>
      </c>
      <c r="G134" t="str">
        <f t="shared" si="22"/>
        <v>Киселева  О.В.</v>
      </c>
      <c r="H134" s="8" t="s">
        <v>601</v>
      </c>
    </row>
    <row r="135" spans="1:8" ht="12.75">
      <c r="A135" s="14" t="s">
        <v>402</v>
      </c>
      <c r="B135" t="str">
        <f t="shared" si="17"/>
        <v>Волошко Роман Юрьевич</v>
      </c>
      <c r="C135" t="str">
        <f t="shared" si="18"/>
        <v>Волошко </v>
      </c>
      <c r="D135" t="str">
        <f t="shared" si="19"/>
        <v>Р</v>
      </c>
      <c r="E135" t="str">
        <f t="shared" si="20"/>
        <v>Волошко1Роман Юрьевич</v>
      </c>
      <c r="F135" t="str">
        <f t="shared" si="21"/>
        <v>Ю</v>
      </c>
      <c r="G135" t="str">
        <f t="shared" si="22"/>
        <v>Волошко  Р.Ю.</v>
      </c>
      <c r="H135" s="8" t="s">
        <v>518</v>
      </c>
    </row>
    <row r="136" spans="1:8" ht="12.75">
      <c r="A136" s="14" t="s">
        <v>403</v>
      </c>
      <c r="B136" t="str">
        <f t="shared" si="17"/>
        <v>Греков Николай Иванович</v>
      </c>
      <c r="C136" t="str">
        <f t="shared" si="18"/>
        <v>Греков </v>
      </c>
      <c r="D136" t="str">
        <f t="shared" si="19"/>
        <v>Н</v>
      </c>
      <c r="E136" t="str">
        <f t="shared" si="20"/>
        <v>Греков1Николай Иванович</v>
      </c>
      <c r="F136" t="str">
        <f t="shared" si="21"/>
        <v>И</v>
      </c>
      <c r="G136" t="str">
        <f t="shared" si="22"/>
        <v>Греков  Н.И.</v>
      </c>
      <c r="H136" s="8" t="s">
        <v>533</v>
      </c>
    </row>
    <row r="137" spans="1:8" ht="12.75">
      <c r="A137" s="13" t="s">
        <v>404</v>
      </c>
      <c r="B137" t="str">
        <f t="shared" si="17"/>
        <v>Лемытская Дарья Евгеньевна</v>
      </c>
      <c r="C137" t="str">
        <f t="shared" si="18"/>
        <v>Лемытская </v>
      </c>
      <c r="D137" t="str">
        <f t="shared" si="19"/>
        <v>Д</v>
      </c>
      <c r="E137" t="str">
        <f t="shared" si="20"/>
        <v>Лемытская1Дарья Евгеньевна</v>
      </c>
      <c r="F137" t="str">
        <f t="shared" si="21"/>
        <v>Е</v>
      </c>
      <c r="G137" t="str">
        <f t="shared" si="22"/>
        <v>Лемытская  Д.Е.</v>
      </c>
      <c r="H137" s="8" t="s">
        <v>525</v>
      </c>
    </row>
    <row r="138" spans="1:8" ht="12.75">
      <c r="A138" s="14" t="s">
        <v>405</v>
      </c>
      <c r="B138" t="str">
        <f t="shared" si="17"/>
        <v>Гребешков Валерий Васильевич</v>
      </c>
      <c r="C138" t="str">
        <f t="shared" si="18"/>
        <v>Гребешков </v>
      </c>
      <c r="D138" t="str">
        <f t="shared" si="19"/>
        <v>В</v>
      </c>
      <c r="E138" t="str">
        <f t="shared" si="20"/>
        <v>Гребешков1Валерий Васильевич</v>
      </c>
      <c r="F138" t="str">
        <f t="shared" si="21"/>
        <v>В</v>
      </c>
      <c r="G138" t="str">
        <f t="shared" si="22"/>
        <v>Гребешков  В.В.</v>
      </c>
      <c r="H138" s="8" t="s">
        <v>605</v>
      </c>
    </row>
    <row r="139" spans="1:8" ht="12.75">
      <c r="A139" s="13" t="s">
        <v>406</v>
      </c>
      <c r="B139" t="str">
        <f t="shared" si="17"/>
        <v>Слабуха Александр Васильевич</v>
      </c>
      <c r="C139" t="str">
        <f t="shared" si="18"/>
        <v>Слабуха </v>
      </c>
      <c r="D139" t="str">
        <f t="shared" si="19"/>
        <v>А</v>
      </c>
      <c r="E139" t="str">
        <f t="shared" si="20"/>
        <v>Слабуха1Александр Васильевич</v>
      </c>
      <c r="F139" t="str">
        <f t="shared" si="21"/>
        <v>В</v>
      </c>
      <c r="G139" t="str">
        <f t="shared" si="22"/>
        <v>Слабуха  А.В.</v>
      </c>
      <c r="H139" s="8" t="s">
        <v>495</v>
      </c>
    </row>
    <row r="140" spans="1:8" ht="12.75">
      <c r="A140" s="14" t="s">
        <v>407</v>
      </c>
      <c r="B140" t="str">
        <f t="shared" si="17"/>
        <v>Медиевский Владимир Валерьевич</v>
      </c>
      <c r="C140" t="str">
        <f t="shared" si="18"/>
        <v>Медиевский </v>
      </c>
      <c r="D140" t="str">
        <f t="shared" si="19"/>
        <v>В</v>
      </c>
      <c r="E140" t="str">
        <f t="shared" si="20"/>
        <v>Медиевский1Владимир Валерьевич</v>
      </c>
      <c r="F140" t="str">
        <f t="shared" si="21"/>
        <v>В</v>
      </c>
      <c r="G140" t="str">
        <f t="shared" si="22"/>
        <v>Медиевский  В.В.</v>
      </c>
      <c r="H140" s="8" t="s">
        <v>636</v>
      </c>
    </row>
    <row r="141" spans="1:8" ht="12.75">
      <c r="A141" s="14" t="s">
        <v>408</v>
      </c>
      <c r="B141" t="str">
        <f t="shared" si="17"/>
        <v>Бурова Ольга Геннадьевна</v>
      </c>
      <c r="C141" t="str">
        <f t="shared" si="18"/>
        <v>Бурова </v>
      </c>
      <c r="D141" t="str">
        <f t="shared" si="19"/>
        <v>О</v>
      </c>
      <c r="E141" t="str">
        <f t="shared" si="20"/>
        <v>Бурова1Ольга Геннадьевна</v>
      </c>
      <c r="F141" t="str">
        <f t="shared" si="21"/>
        <v>Г</v>
      </c>
      <c r="G141" t="str">
        <f t="shared" si="22"/>
        <v>Бурова  О.Г.</v>
      </c>
      <c r="H141" s="8" t="s">
        <v>640</v>
      </c>
    </row>
    <row r="142" spans="1:8" ht="12.75">
      <c r="A142" s="13" t="s">
        <v>409</v>
      </c>
      <c r="B142" t="str">
        <f t="shared" si="17"/>
        <v>Ракова Вера Борисовна</v>
      </c>
      <c r="C142" t="str">
        <f t="shared" si="18"/>
        <v>Ракова </v>
      </c>
      <c r="D142" t="str">
        <f t="shared" si="19"/>
        <v>В</v>
      </c>
      <c r="E142" t="str">
        <f t="shared" si="20"/>
        <v>Ракова1Вера Борисовна</v>
      </c>
      <c r="F142" t="str">
        <f t="shared" si="21"/>
        <v>Б</v>
      </c>
      <c r="G142" t="str">
        <f t="shared" si="22"/>
        <v>Ракова  В.Б.</v>
      </c>
      <c r="H142" s="8" t="s">
        <v>529</v>
      </c>
    </row>
    <row r="143" spans="1:8" ht="12.75">
      <c r="A143" s="13" t="s">
        <v>410</v>
      </c>
      <c r="B143" t="str">
        <f t="shared" si="17"/>
        <v>Ямалетдинов Сергей Фандусович</v>
      </c>
      <c r="C143" t="str">
        <f t="shared" si="18"/>
        <v>Ямалетдинов </v>
      </c>
      <c r="D143" t="str">
        <f t="shared" si="19"/>
        <v>С</v>
      </c>
      <c r="E143" t="str">
        <f t="shared" si="20"/>
        <v>Ямалетдинов1Сергей Фандусович</v>
      </c>
      <c r="F143" t="str">
        <f t="shared" si="21"/>
        <v>Ф</v>
      </c>
      <c r="G143" t="str">
        <f t="shared" si="22"/>
        <v>Ямалетдинов  С.Ф.</v>
      </c>
      <c r="H143" s="8" t="s">
        <v>498</v>
      </c>
    </row>
    <row r="144" spans="1:8" ht="12.75">
      <c r="A144" s="13" t="s">
        <v>411</v>
      </c>
      <c r="B144" t="str">
        <f t="shared" si="17"/>
        <v>Кропоткин Денис Борисович</v>
      </c>
      <c r="C144" t="str">
        <f t="shared" si="18"/>
        <v>Кропоткин </v>
      </c>
      <c r="D144" t="str">
        <f t="shared" si="19"/>
        <v>Д</v>
      </c>
      <c r="E144" t="str">
        <f t="shared" si="20"/>
        <v>Кропоткин1Денис Борисович</v>
      </c>
      <c r="F144" t="str">
        <f t="shared" si="21"/>
        <v>Б</v>
      </c>
      <c r="G144" t="str">
        <f t="shared" si="22"/>
        <v>Кропоткин  Д.Б.</v>
      </c>
      <c r="H144" s="8" t="s">
        <v>598</v>
      </c>
    </row>
    <row r="145" spans="1:8" ht="12.75">
      <c r="A145" s="14" t="s">
        <v>412</v>
      </c>
      <c r="B145" t="str">
        <f t="shared" si="17"/>
        <v>Лемытская Дарья Евгеньевна</v>
      </c>
      <c r="C145" t="str">
        <f t="shared" si="18"/>
        <v>Лемытская </v>
      </c>
      <c r="D145" t="str">
        <f t="shared" si="19"/>
        <v>Д</v>
      </c>
      <c r="E145" t="str">
        <f t="shared" si="20"/>
        <v>Лемытская1Дарья Евгеньевна</v>
      </c>
      <c r="F145" t="str">
        <f t="shared" si="21"/>
        <v>Е</v>
      </c>
      <c r="G145" t="str">
        <f t="shared" si="22"/>
        <v>Лемытская  Д.Е.</v>
      </c>
      <c r="H145" s="12" t="s">
        <v>537</v>
      </c>
    </row>
    <row r="146" spans="1:8" ht="12.75">
      <c r="A146" s="13" t="s">
        <v>413</v>
      </c>
      <c r="B146" t="str">
        <f t="shared" si="17"/>
        <v>Харлантов Тимур Владимирович</v>
      </c>
      <c r="C146" t="str">
        <f t="shared" si="18"/>
        <v>Харлантов </v>
      </c>
      <c r="D146" t="str">
        <f t="shared" si="19"/>
        <v>Т</v>
      </c>
      <c r="E146" t="str">
        <f t="shared" si="20"/>
        <v>Харлантов1Тимур Владимирович</v>
      </c>
      <c r="F146" t="str">
        <f t="shared" si="21"/>
        <v>В</v>
      </c>
      <c r="G146" t="str">
        <f t="shared" si="22"/>
        <v>Харлантов  Т.В.</v>
      </c>
      <c r="H146" s="8" t="s">
        <v>641</v>
      </c>
    </row>
    <row r="147" spans="1:8" ht="12.75">
      <c r="A147" s="13" t="s">
        <v>414</v>
      </c>
      <c r="B147" t="str">
        <f t="shared" si="17"/>
        <v>Иванов Олег Николаевич</v>
      </c>
      <c r="C147" t="str">
        <f t="shared" si="18"/>
        <v>Иванов </v>
      </c>
      <c r="D147" t="str">
        <f t="shared" si="19"/>
        <v>О</v>
      </c>
      <c r="E147" t="str">
        <f t="shared" si="20"/>
        <v>Иванов1Олег Николаевич</v>
      </c>
      <c r="F147" t="str">
        <f t="shared" si="21"/>
        <v>Н</v>
      </c>
      <c r="G147" t="str">
        <f t="shared" si="22"/>
        <v>Иванов  О.Н.</v>
      </c>
      <c r="H147" s="8" t="s">
        <v>614</v>
      </c>
    </row>
    <row r="148" spans="1:8" ht="12.75">
      <c r="A148" s="14" t="s">
        <v>415</v>
      </c>
      <c r="B148" t="str">
        <f t="shared" si="17"/>
        <v>Ефремов Илья Александрович</v>
      </c>
      <c r="C148" t="str">
        <f t="shared" si="18"/>
        <v>Ефремов </v>
      </c>
      <c r="D148" t="str">
        <f t="shared" si="19"/>
        <v>И</v>
      </c>
      <c r="E148" t="str">
        <f t="shared" si="20"/>
        <v>Ефремов1Илья Александрович</v>
      </c>
      <c r="F148" t="str">
        <f t="shared" si="21"/>
        <v>А</v>
      </c>
      <c r="G148" t="str">
        <f t="shared" si="22"/>
        <v>Ефремов  И.А.</v>
      </c>
      <c r="H148" s="8" t="s">
        <v>497</v>
      </c>
    </row>
    <row r="149" spans="1:8" ht="12.75">
      <c r="A149" s="13" t="s">
        <v>416</v>
      </c>
      <c r="B149" t="str">
        <f t="shared" si="17"/>
        <v>Третьякова Жанна Юрьевна</v>
      </c>
      <c r="C149" t="str">
        <f t="shared" si="18"/>
        <v>Третьякова </v>
      </c>
      <c r="D149" t="str">
        <f t="shared" si="19"/>
        <v>Ж</v>
      </c>
      <c r="E149" t="str">
        <f t="shared" si="20"/>
        <v>Третьякова1Жанна Юрьевна</v>
      </c>
      <c r="F149" t="str">
        <f t="shared" si="21"/>
        <v>Ю</v>
      </c>
      <c r="G149" t="str">
        <f t="shared" si="22"/>
        <v>Третьякова  Ж.Ю.</v>
      </c>
      <c r="H149" s="12" t="s">
        <v>548</v>
      </c>
    </row>
    <row r="150" spans="1:8" ht="12.75">
      <c r="A150" s="13" t="s">
        <v>417</v>
      </c>
      <c r="B150" t="str">
        <f t="shared" si="17"/>
        <v>Стасюк Владимир Адамович</v>
      </c>
      <c r="C150" t="str">
        <f t="shared" si="18"/>
        <v>Стасюк </v>
      </c>
      <c r="D150" t="str">
        <f t="shared" si="19"/>
        <v>В</v>
      </c>
      <c r="E150" t="str">
        <f t="shared" si="20"/>
        <v>Стасюк1Владимир Адамович</v>
      </c>
      <c r="F150" t="str">
        <f t="shared" si="21"/>
        <v>А</v>
      </c>
      <c r="G150" t="str">
        <f t="shared" si="22"/>
        <v>Стасюк  В.А.</v>
      </c>
      <c r="H150" s="8" t="s">
        <v>510</v>
      </c>
    </row>
    <row r="151" spans="1:8" ht="12.75">
      <c r="A151" s="14" t="s">
        <v>418</v>
      </c>
      <c r="B151" t="str">
        <f t="shared" si="17"/>
        <v>Лашук Галина Петровна</v>
      </c>
      <c r="C151" t="str">
        <f t="shared" si="18"/>
        <v>Лашук </v>
      </c>
      <c r="D151" t="str">
        <f t="shared" si="19"/>
        <v>Г</v>
      </c>
      <c r="E151" t="str">
        <f t="shared" si="20"/>
        <v>Лашук1Галина Петровна</v>
      </c>
      <c r="F151" t="str">
        <f t="shared" si="21"/>
        <v>П</v>
      </c>
      <c r="G151" t="str">
        <f t="shared" si="22"/>
        <v>Лашук  Г.П.</v>
      </c>
      <c r="H151" s="8" t="s">
        <v>512</v>
      </c>
    </row>
    <row r="152" spans="1:8" ht="12.75">
      <c r="A152" s="13" t="s">
        <v>419</v>
      </c>
      <c r="B152" t="str">
        <f t="shared" si="17"/>
        <v>Ковригина Анна Савельевна</v>
      </c>
      <c r="C152" t="str">
        <f t="shared" si="18"/>
        <v>Ковригина </v>
      </c>
      <c r="D152" t="str">
        <f t="shared" si="19"/>
        <v>А</v>
      </c>
      <c r="E152" t="str">
        <f t="shared" si="20"/>
        <v>Ковригина1Анна Савельевна</v>
      </c>
      <c r="F152" t="str">
        <f t="shared" si="21"/>
        <v>С</v>
      </c>
      <c r="G152" t="str">
        <f t="shared" si="22"/>
        <v>Ковригина  А.С.</v>
      </c>
      <c r="H152" s="8" t="s">
        <v>489</v>
      </c>
    </row>
    <row r="153" spans="1:8" ht="12.75">
      <c r="A153" s="13" t="s">
        <v>420</v>
      </c>
      <c r="B153" t="str">
        <f t="shared" si="17"/>
        <v>Ужгеренас Мария Петровна</v>
      </c>
      <c r="C153" t="str">
        <f t="shared" si="18"/>
        <v>Ужгеренас </v>
      </c>
      <c r="D153" t="str">
        <f t="shared" si="19"/>
        <v>М</v>
      </c>
      <c r="E153" t="str">
        <f t="shared" si="20"/>
        <v>Ужгеренас1Мария Петровна</v>
      </c>
      <c r="F153" t="str">
        <f t="shared" si="21"/>
        <v>П</v>
      </c>
      <c r="G153" t="str">
        <f t="shared" si="22"/>
        <v>Ужгеренас  М.П.</v>
      </c>
      <c r="H153" s="12" t="s">
        <v>542</v>
      </c>
    </row>
    <row r="154" spans="1:8" ht="12.75">
      <c r="A154" s="13" t="s">
        <v>421</v>
      </c>
      <c r="B154" t="str">
        <f t="shared" si="17"/>
        <v>Киселев Тимофей Александрович</v>
      </c>
      <c r="C154" t="str">
        <f t="shared" si="18"/>
        <v>Киселев </v>
      </c>
      <c r="D154" t="str">
        <f t="shared" si="19"/>
        <v>Т</v>
      </c>
      <c r="E154" t="str">
        <f t="shared" si="20"/>
        <v>Киселев1Тимофей Александрович</v>
      </c>
      <c r="F154" t="str">
        <f t="shared" si="21"/>
        <v>А</v>
      </c>
      <c r="G154" t="str">
        <f t="shared" si="22"/>
        <v>Киселев  Т.А.</v>
      </c>
      <c r="H154" s="8" t="s">
        <v>530</v>
      </c>
    </row>
    <row r="155" spans="1:8" ht="12.75">
      <c r="A155" s="14" t="s">
        <v>422</v>
      </c>
      <c r="B155" t="str">
        <f t="shared" si="17"/>
        <v>Матнина Татьяна Алексеевна</v>
      </c>
      <c r="C155" t="str">
        <f t="shared" si="18"/>
        <v>Матнина </v>
      </c>
      <c r="D155" t="str">
        <f t="shared" si="19"/>
        <v>Т</v>
      </c>
      <c r="E155" t="str">
        <f t="shared" si="20"/>
        <v>Матнина1Татьяна Алексеевна</v>
      </c>
      <c r="F155" t="str">
        <f t="shared" si="21"/>
        <v>А</v>
      </c>
      <c r="G155" t="str">
        <f t="shared" si="22"/>
        <v>Матнина  Т.А.</v>
      </c>
      <c r="H155" s="8" t="s">
        <v>500</v>
      </c>
    </row>
    <row r="156" spans="1:8" ht="12.75">
      <c r="A156" s="13" t="s">
        <v>423</v>
      </c>
      <c r="B156" t="str">
        <f t="shared" si="17"/>
        <v>Мигас Яков Александрович</v>
      </c>
      <c r="C156" t="str">
        <f t="shared" si="18"/>
        <v>Мигас </v>
      </c>
      <c r="D156" t="str">
        <f t="shared" si="19"/>
        <v>Я</v>
      </c>
      <c r="E156" t="str">
        <f t="shared" si="20"/>
        <v>Мигас1Яков Александрович</v>
      </c>
      <c r="F156" t="str">
        <f t="shared" si="21"/>
        <v>А</v>
      </c>
      <c r="G156" t="str">
        <f t="shared" si="22"/>
        <v>Мигас  Я.А.</v>
      </c>
      <c r="H156" s="8" t="s">
        <v>516</v>
      </c>
    </row>
    <row r="157" spans="1:8" ht="12.75">
      <c r="A157" s="14" t="s">
        <v>424</v>
      </c>
      <c r="B157" t="str">
        <f t="shared" si="17"/>
        <v>Третьякова Жанна Юрьевна</v>
      </c>
      <c r="C157" t="str">
        <f t="shared" si="18"/>
        <v>Третьякова </v>
      </c>
      <c r="D157" t="str">
        <f t="shared" si="19"/>
        <v>Ж</v>
      </c>
      <c r="E157" t="str">
        <f t="shared" si="20"/>
        <v>Третьякова1Жанна Юрьевна</v>
      </c>
      <c r="F157" t="str">
        <f t="shared" si="21"/>
        <v>Ю</v>
      </c>
      <c r="G157" t="str">
        <f t="shared" si="22"/>
        <v>Третьякова  Ж.Ю.</v>
      </c>
      <c r="H157" s="12" t="s">
        <v>556</v>
      </c>
    </row>
    <row r="158" spans="1:8" ht="12.75">
      <c r="A158" s="14" t="s">
        <v>425</v>
      </c>
      <c r="B158" t="str">
        <f t="shared" si="17"/>
        <v>Бурова Ольга Геннадьевна</v>
      </c>
      <c r="C158" t="str">
        <f t="shared" si="18"/>
        <v>Бурова </v>
      </c>
      <c r="D158" t="str">
        <f t="shared" si="19"/>
        <v>О</v>
      </c>
      <c r="E158" t="str">
        <f t="shared" si="20"/>
        <v>Бурова1Ольга Геннадьевна</v>
      </c>
      <c r="F158" t="str">
        <f t="shared" si="21"/>
        <v>Г</v>
      </c>
      <c r="G158" t="str">
        <f t="shared" si="22"/>
        <v>Бурова  О.Г.</v>
      </c>
      <c r="H158" s="8" t="s">
        <v>578</v>
      </c>
    </row>
    <row r="159" spans="1:8" ht="12.75">
      <c r="A159" s="14" t="s">
        <v>426</v>
      </c>
      <c r="B159" t="str">
        <f t="shared" si="17"/>
        <v>Голованова Ольга Владимировна</v>
      </c>
      <c r="C159" t="str">
        <f t="shared" si="18"/>
        <v>Голованова </v>
      </c>
      <c r="D159" t="str">
        <f t="shared" si="19"/>
        <v>О</v>
      </c>
      <c r="E159" t="str">
        <f t="shared" si="20"/>
        <v>Голованова1Ольга Владимировна</v>
      </c>
      <c r="F159" t="str">
        <f t="shared" si="21"/>
        <v>В</v>
      </c>
      <c r="G159" t="str">
        <f t="shared" si="22"/>
        <v>Голованова  О.В.</v>
      </c>
      <c r="H159" s="8" t="s">
        <v>514</v>
      </c>
    </row>
    <row r="160" spans="1:8" ht="12.75">
      <c r="A160" s="13" t="s">
        <v>427</v>
      </c>
      <c r="B160" t="str">
        <f t="shared" si="17"/>
        <v>Якунин Александр Юрьевич</v>
      </c>
      <c r="C160" t="str">
        <f t="shared" si="18"/>
        <v>Якунин </v>
      </c>
      <c r="D160" t="str">
        <f t="shared" si="19"/>
        <v>А</v>
      </c>
      <c r="E160" t="str">
        <f t="shared" si="20"/>
        <v>Якунин1Александр Юрьевич</v>
      </c>
      <c r="F160" t="str">
        <f t="shared" si="21"/>
        <v>Ю</v>
      </c>
      <c r="G160" t="str">
        <f t="shared" si="22"/>
        <v>Якунин  А.Ю.</v>
      </c>
      <c r="H160" s="8" t="s">
        <v>499</v>
      </c>
    </row>
    <row r="161" spans="1:8" ht="12.75">
      <c r="A161" s="14" t="s">
        <v>428</v>
      </c>
      <c r="B161" t="str">
        <f aca="true" t="shared" si="23" ref="B161:B202">IF(OR(LEFT(A161,1)="e",LEFT(A161,1)="i",LEFT(A161,1)="h"),RIGHT(A161,LEN(A161)-1),A161)</f>
        <v>Бандура Тарас Владимирович</v>
      </c>
      <c r="C161" t="str">
        <f aca="true" t="shared" si="24" ref="C161:C202">LEFT(B161,SEARCH(" ",B161))</f>
        <v>Бандура </v>
      </c>
      <c r="D161" t="str">
        <f aca="true" t="shared" si="25" ref="D161:D202">MID(B161,SEARCH(" ",B161)+1,1)</f>
        <v>Т</v>
      </c>
      <c r="E161" t="str">
        <f aca="true" t="shared" si="26" ref="E161:E202">REPLACE(B161,SEARCH(" ",B161),1,1)</f>
        <v>Бандура1Тарас Владимирович</v>
      </c>
      <c r="F161" t="str">
        <f aca="true" t="shared" si="27" ref="F161:F202">MID(E161,SEARCH(" ",E161)+1,1)</f>
        <v>В</v>
      </c>
      <c r="G161" t="str">
        <f t="shared" si="22"/>
        <v>Бандура  Т.В.</v>
      </c>
      <c r="H161" s="12" t="s">
        <v>557</v>
      </c>
    </row>
    <row r="162" spans="1:8" ht="12.75">
      <c r="A162" s="14" t="s">
        <v>429</v>
      </c>
      <c r="B162" t="str">
        <f t="shared" si="23"/>
        <v>Жилионис Лидия Андреевна</v>
      </c>
      <c r="C162" t="str">
        <f t="shared" si="24"/>
        <v>Жилионис </v>
      </c>
      <c r="D162" t="str">
        <f t="shared" si="25"/>
        <v>Л</v>
      </c>
      <c r="E162" t="str">
        <f t="shared" si="26"/>
        <v>Жилионис1Лидия Андреевна</v>
      </c>
      <c r="F162" t="str">
        <f t="shared" si="27"/>
        <v>А</v>
      </c>
      <c r="G162" t="str">
        <f t="shared" si="22"/>
        <v>Жилионис  Л.А.</v>
      </c>
      <c r="H162" s="8" t="s">
        <v>610</v>
      </c>
    </row>
    <row r="163" spans="1:8" ht="12.75">
      <c r="A163" s="13" t="s">
        <v>430</v>
      </c>
      <c r="B163" t="str">
        <f t="shared" si="23"/>
        <v>Меркулова Мария Евгеньевна</v>
      </c>
      <c r="C163" t="str">
        <f t="shared" si="24"/>
        <v>Меркулова </v>
      </c>
      <c r="D163" t="str">
        <f t="shared" si="25"/>
        <v>М</v>
      </c>
      <c r="E163" t="str">
        <f t="shared" si="26"/>
        <v>Меркулова1Мария Евгеньевна</v>
      </c>
      <c r="F163" t="str">
        <f t="shared" si="27"/>
        <v>Е</v>
      </c>
      <c r="G163" t="str">
        <f t="shared" si="22"/>
        <v>Меркулова  М.Е.</v>
      </c>
      <c r="H163" s="8" t="s">
        <v>575</v>
      </c>
    </row>
    <row r="164" spans="1:8" ht="12.75">
      <c r="A164" s="14" t="s">
        <v>431</v>
      </c>
      <c r="B164" t="str">
        <f t="shared" si="23"/>
        <v>Петрова Нина Васильевна</v>
      </c>
      <c r="C164" t="str">
        <f t="shared" si="24"/>
        <v>Петрова </v>
      </c>
      <c r="D164" t="str">
        <f t="shared" si="25"/>
        <v>Н</v>
      </c>
      <c r="E164" t="str">
        <f t="shared" si="26"/>
        <v>Петрова1Нина Васильевна</v>
      </c>
      <c r="F164" t="str">
        <f t="shared" si="27"/>
        <v>В</v>
      </c>
      <c r="G164" t="str">
        <f t="shared" si="22"/>
        <v>Петрова  Н.В.</v>
      </c>
      <c r="H164" s="5"/>
    </row>
    <row r="165" spans="1:8" ht="12.75">
      <c r="A165" s="14" t="s">
        <v>432</v>
      </c>
      <c r="B165" t="str">
        <f t="shared" si="23"/>
        <v>Гребешков Валерий Васильевич</v>
      </c>
      <c r="C165" t="str">
        <f t="shared" si="24"/>
        <v>Гребешков </v>
      </c>
      <c r="D165" t="str">
        <f t="shared" si="25"/>
        <v>В</v>
      </c>
      <c r="E165" t="str">
        <f t="shared" si="26"/>
        <v>Гребешков1Валерий Васильевич</v>
      </c>
      <c r="F165" t="str">
        <f t="shared" si="27"/>
        <v>В</v>
      </c>
      <c r="G165" t="str">
        <f t="shared" si="22"/>
        <v>Гребешков  В.В.</v>
      </c>
      <c r="H165" s="5"/>
    </row>
    <row r="166" spans="1:8" ht="12.75">
      <c r="A166" s="14" t="s">
        <v>433</v>
      </c>
      <c r="B166" t="str">
        <f t="shared" si="23"/>
        <v>Хорошавин Евгений Алексеевич</v>
      </c>
      <c r="C166" t="str">
        <f t="shared" si="24"/>
        <v>Хорошавин </v>
      </c>
      <c r="D166" t="str">
        <f t="shared" si="25"/>
        <v>Е</v>
      </c>
      <c r="E166" t="str">
        <f t="shared" si="26"/>
        <v>Хорошавин1Евгений Алексеевич</v>
      </c>
      <c r="F166" t="str">
        <f t="shared" si="27"/>
        <v>А</v>
      </c>
      <c r="G166" t="str">
        <f t="shared" si="22"/>
        <v>Хорошавин  Е.А.</v>
      </c>
      <c r="H166" s="5"/>
    </row>
    <row r="167" spans="1:8" ht="12.75">
      <c r="A167" s="14" t="s">
        <v>434</v>
      </c>
      <c r="B167" t="str">
        <f t="shared" si="23"/>
        <v>Максимова Ольга Михайловна</v>
      </c>
      <c r="C167" t="str">
        <f t="shared" si="24"/>
        <v>Максимова </v>
      </c>
      <c r="D167" t="str">
        <f t="shared" si="25"/>
        <v>О</v>
      </c>
      <c r="E167" t="str">
        <f t="shared" si="26"/>
        <v>Максимова1Ольга Михайловна</v>
      </c>
      <c r="F167" t="str">
        <f t="shared" si="27"/>
        <v>М</v>
      </c>
      <c r="G167" t="str">
        <f t="shared" si="22"/>
        <v>Максимова  О.М.</v>
      </c>
      <c r="H167" s="5"/>
    </row>
    <row r="168" spans="1:8" ht="12.75">
      <c r="A168" s="13" t="s">
        <v>435</v>
      </c>
      <c r="B168" t="str">
        <f t="shared" si="23"/>
        <v>Максимова Ольга Михайловна</v>
      </c>
      <c r="C168" t="str">
        <f t="shared" si="24"/>
        <v>Максимова </v>
      </c>
      <c r="D168" t="str">
        <f t="shared" si="25"/>
        <v>О</v>
      </c>
      <c r="E168" t="str">
        <f t="shared" si="26"/>
        <v>Максимова1Ольга Михайловна</v>
      </c>
      <c r="F168" t="str">
        <f t="shared" si="27"/>
        <v>М</v>
      </c>
      <c r="G168" t="str">
        <f t="shared" si="22"/>
        <v>Максимова  О.М.</v>
      </c>
      <c r="H168" s="5"/>
    </row>
    <row r="169" spans="1:8" ht="12.75">
      <c r="A169" s="13" t="s">
        <v>436</v>
      </c>
      <c r="B169" t="str">
        <f t="shared" si="23"/>
        <v>Локтев Дмитрий Александрович</v>
      </c>
      <c r="C169" t="str">
        <f t="shared" si="24"/>
        <v>Локтев </v>
      </c>
      <c r="D169" t="str">
        <f t="shared" si="25"/>
        <v>Д</v>
      </c>
      <c r="E169" t="str">
        <f t="shared" si="26"/>
        <v>Локтев1Дмитрий Александрович</v>
      </c>
      <c r="F169" t="str">
        <f t="shared" si="27"/>
        <v>А</v>
      </c>
      <c r="G169" t="str">
        <f t="shared" si="22"/>
        <v>Локтев  Д.А.</v>
      </c>
      <c r="H169" s="5"/>
    </row>
    <row r="170" spans="1:8" ht="12.75">
      <c r="A170" s="13" t="s">
        <v>437</v>
      </c>
      <c r="B170" t="str">
        <f t="shared" si="23"/>
        <v>Барков Максим Сергеевич</v>
      </c>
      <c r="C170" t="str">
        <f t="shared" si="24"/>
        <v>Барков </v>
      </c>
      <c r="D170" t="str">
        <f t="shared" si="25"/>
        <v>М</v>
      </c>
      <c r="E170" t="str">
        <f t="shared" si="26"/>
        <v>Барков1Максим Сергеевич</v>
      </c>
      <c r="F170" t="str">
        <f t="shared" si="27"/>
        <v>С</v>
      </c>
      <c r="G170" t="str">
        <f t="shared" si="22"/>
        <v>Барков  М.С.</v>
      </c>
      <c r="H170" s="5"/>
    </row>
    <row r="171" spans="1:7" ht="12.75">
      <c r="A171" s="14" t="s">
        <v>438</v>
      </c>
      <c r="B171" t="str">
        <f t="shared" si="23"/>
        <v>Коренчук Виталий Викторович</v>
      </c>
      <c r="C171" t="str">
        <f t="shared" si="24"/>
        <v>Коренчук </v>
      </c>
      <c r="D171" t="str">
        <f t="shared" si="25"/>
        <v>В</v>
      </c>
      <c r="E171" t="str">
        <f t="shared" si="26"/>
        <v>Коренчук1Виталий Викторович</v>
      </c>
      <c r="F171" t="str">
        <f t="shared" si="27"/>
        <v>В</v>
      </c>
      <c r="G171" t="str">
        <f t="shared" si="22"/>
        <v>Коренчук  В.В.</v>
      </c>
    </row>
    <row r="172" spans="1:7" ht="12.75">
      <c r="A172" s="13" t="s">
        <v>439</v>
      </c>
      <c r="B172" t="str">
        <f t="shared" si="23"/>
        <v>Коренчук Виталий Викторович</v>
      </c>
      <c r="C172" t="str">
        <f t="shared" si="24"/>
        <v>Коренчук </v>
      </c>
      <c r="D172" t="str">
        <f t="shared" si="25"/>
        <v>В</v>
      </c>
      <c r="E172" t="str">
        <f t="shared" si="26"/>
        <v>Коренчук1Виталий Викторович</v>
      </c>
      <c r="F172" t="str">
        <f t="shared" si="27"/>
        <v>В</v>
      </c>
      <c r="G172" t="str">
        <f t="shared" si="22"/>
        <v>Коренчук  В.В.</v>
      </c>
    </row>
    <row r="173" spans="1:7" ht="12.75">
      <c r="A173" s="13" t="s">
        <v>440</v>
      </c>
      <c r="B173" t="str">
        <f t="shared" si="23"/>
        <v>Категорская Татьяна Петровна</v>
      </c>
      <c r="C173" t="str">
        <f t="shared" si="24"/>
        <v>Категорская </v>
      </c>
      <c r="D173" t="str">
        <f t="shared" si="25"/>
        <v>Т</v>
      </c>
      <c r="E173" t="str">
        <f t="shared" si="26"/>
        <v>Категорская1Татьяна Петровна</v>
      </c>
      <c r="F173" t="str">
        <f t="shared" si="27"/>
        <v>П</v>
      </c>
      <c r="G173" t="str">
        <f t="shared" si="22"/>
        <v>Категорская  Т.П.</v>
      </c>
    </row>
    <row r="174" spans="1:7" ht="12.75">
      <c r="A174" s="13" t="s">
        <v>441</v>
      </c>
      <c r="B174" t="str">
        <f t="shared" si="23"/>
        <v>Дмитриева Наталья Олеговна</v>
      </c>
      <c r="C174" t="str">
        <f t="shared" si="24"/>
        <v>Дмитриева </v>
      </c>
      <c r="D174" t="str">
        <f t="shared" si="25"/>
        <v>Н</v>
      </c>
      <c r="E174" t="str">
        <f t="shared" si="26"/>
        <v>Дмитриева1Наталья Олеговна</v>
      </c>
      <c r="F174" t="str">
        <f t="shared" si="27"/>
        <v>О</v>
      </c>
      <c r="G174" t="str">
        <f t="shared" si="22"/>
        <v>Дмитриева  Н.О.</v>
      </c>
    </row>
    <row r="175" spans="1:7" ht="12.75">
      <c r="A175" s="14" t="s">
        <v>442</v>
      </c>
      <c r="B175" t="str">
        <f t="shared" si="23"/>
        <v>Саенко Ирина Александровна</v>
      </c>
      <c r="C175" t="str">
        <f t="shared" si="24"/>
        <v>Саенко </v>
      </c>
      <c r="D175" t="str">
        <f t="shared" si="25"/>
        <v>И</v>
      </c>
      <c r="E175" t="str">
        <f t="shared" si="26"/>
        <v>Саенко1Ирина Александровна</v>
      </c>
      <c r="F175" t="str">
        <f t="shared" si="27"/>
        <v>А</v>
      </c>
      <c r="G175" t="str">
        <f t="shared" si="22"/>
        <v>Саенко  И.А.</v>
      </c>
    </row>
    <row r="176" spans="1:7" ht="12.75">
      <c r="A176" s="13" t="s">
        <v>443</v>
      </c>
      <c r="B176" t="str">
        <f t="shared" si="23"/>
        <v>Соловьева Ольга Валерьевна</v>
      </c>
      <c r="C176" t="str">
        <f t="shared" si="24"/>
        <v>Соловьева </v>
      </c>
      <c r="D176" t="str">
        <f t="shared" si="25"/>
        <v>О</v>
      </c>
      <c r="E176" t="str">
        <f t="shared" si="26"/>
        <v>Соловьева1Ольга Валерьевна</v>
      </c>
      <c r="F176" t="str">
        <f t="shared" si="27"/>
        <v>В</v>
      </c>
      <c r="G176" t="str">
        <f t="shared" si="22"/>
        <v>Соловьева  О.В.</v>
      </c>
    </row>
    <row r="177" spans="1:7" ht="12.75">
      <c r="A177" s="14" t="s">
        <v>444</v>
      </c>
      <c r="B177" t="str">
        <f t="shared" si="23"/>
        <v>Кузема Георгий Прокопьевич</v>
      </c>
      <c r="C177" t="str">
        <f t="shared" si="24"/>
        <v>Кузема </v>
      </c>
      <c r="D177" t="str">
        <f t="shared" si="25"/>
        <v>Г</v>
      </c>
      <c r="E177" t="str">
        <f t="shared" si="26"/>
        <v>Кузема1Георгий Прокопьевич</v>
      </c>
      <c r="F177" t="str">
        <f t="shared" si="27"/>
        <v>П</v>
      </c>
      <c r="G177" t="str">
        <f t="shared" si="22"/>
        <v>Кузема  Г.П.</v>
      </c>
    </row>
    <row r="178" spans="1:7" ht="12.75">
      <c r="A178" s="14" t="s">
        <v>445</v>
      </c>
      <c r="B178" t="str">
        <f t="shared" si="23"/>
        <v>Сергуничева Елена Михайловна</v>
      </c>
      <c r="C178" t="str">
        <f t="shared" si="24"/>
        <v>Сергуничева </v>
      </c>
      <c r="D178" t="str">
        <f t="shared" si="25"/>
        <v>Е</v>
      </c>
      <c r="E178" t="str">
        <f t="shared" si="26"/>
        <v>Сергуничева1Елена Михайловна</v>
      </c>
      <c r="F178" t="str">
        <f t="shared" si="27"/>
        <v>М</v>
      </c>
      <c r="G178" t="str">
        <f t="shared" si="22"/>
        <v>Сергуничева  Е.М.</v>
      </c>
    </row>
    <row r="179" spans="1:7" ht="12.75">
      <c r="A179" s="14" t="s">
        <v>446</v>
      </c>
      <c r="B179" t="str">
        <f t="shared" si="23"/>
        <v>Ветрова Валерия Викторовна</v>
      </c>
      <c r="C179" t="str">
        <f t="shared" si="24"/>
        <v>Ветрова </v>
      </c>
      <c r="D179" t="str">
        <f t="shared" si="25"/>
        <v>В</v>
      </c>
      <c r="E179" t="str">
        <f t="shared" si="26"/>
        <v>Ветрова1Валерия Викторовна</v>
      </c>
      <c r="F179" t="str">
        <f t="shared" si="27"/>
        <v>В</v>
      </c>
      <c r="G179" t="str">
        <f t="shared" si="22"/>
        <v>Ветрова  В.В.</v>
      </c>
    </row>
    <row r="180" spans="1:7" ht="12.75">
      <c r="A180" s="13" t="s">
        <v>447</v>
      </c>
      <c r="B180" t="str">
        <f t="shared" si="23"/>
        <v>Михеев Денис Александрович</v>
      </c>
      <c r="C180" t="str">
        <f t="shared" si="24"/>
        <v>Михеев </v>
      </c>
      <c r="D180" t="str">
        <f t="shared" si="25"/>
        <v>Д</v>
      </c>
      <c r="E180" t="str">
        <f t="shared" si="26"/>
        <v>Михеев1Денис Александрович</v>
      </c>
      <c r="F180" t="str">
        <f t="shared" si="27"/>
        <v>А</v>
      </c>
      <c r="G180" t="str">
        <f t="shared" si="22"/>
        <v>Михеев  Д.А.</v>
      </c>
    </row>
    <row r="181" spans="1:7" ht="12.75">
      <c r="A181" s="14" t="s">
        <v>448</v>
      </c>
      <c r="B181" t="str">
        <f t="shared" si="23"/>
        <v>Добросмыслов Сергей Сергеевич</v>
      </c>
      <c r="C181" t="str">
        <f t="shared" si="24"/>
        <v>Добросмыслов </v>
      </c>
      <c r="D181" t="str">
        <f t="shared" si="25"/>
        <v>С</v>
      </c>
      <c r="E181" t="str">
        <f t="shared" si="26"/>
        <v>Добросмыслов1Сергей Сергеевич</v>
      </c>
      <c r="F181" t="str">
        <f t="shared" si="27"/>
        <v>С</v>
      </c>
      <c r="G181" t="str">
        <f t="shared" si="22"/>
        <v>Добросмыслов  С.С.</v>
      </c>
    </row>
    <row r="182" spans="1:7" ht="12.75">
      <c r="A182" s="14" t="s">
        <v>449</v>
      </c>
      <c r="B182" t="str">
        <f t="shared" si="23"/>
        <v>Демченко О. С.</v>
      </c>
      <c r="C182" t="str">
        <f t="shared" si="24"/>
        <v>Демченко </v>
      </c>
      <c r="D182" t="str">
        <f t="shared" si="25"/>
        <v>О</v>
      </c>
      <c r="E182" t="str">
        <f t="shared" si="26"/>
        <v>Демченко1О. С.</v>
      </c>
      <c r="F182" t="str">
        <f t="shared" si="27"/>
        <v>С</v>
      </c>
      <c r="G182" t="str">
        <f t="shared" si="22"/>
        <v>Демченко  О.С.</v>
      </c>
    </row>
    <row r="183" spans="1:7" ht="12.75">
      <c r="A183" s="14" t="s">
        <v>450</v>
      </c>
      <c r="B183" t="str">
        <f t="shared" si="23"/>
        <v>Старова О. В.</v>
      </c>
      <c r="C183" t="str">
        <f t="shared" si="24"/>
        <v>Старова </v>
      </c>
      <c r="D183" t="str">
        <f t="shared" si="25"/>
        <v>О</v>
      </c>
      <c r="E183" t="str">
        <f t="shared" si="26"/>
        <v>Старова1О. В.</v>
      </c>
      <c r="F183" t="str">
        <f t="shared" si="27"/>
        <v>В</v>
      </c>
      <c r="G183" t="str">
        <f t="shared" si="22"/>
        <v>Старова  О.В.</v>
      </c>
    </row>
    <row r="184" spans="1:7" ht="12.75">
      <c r="A184" s="14" t="s">
        <v>451</v>
      </c>
      <c r="B184" t="str">
        <f t="shared" si="23"/>
        <v>Ашихина Т. Ю.</v>
      </c>
      <c r="C184" t="str">
        <f t="shared" si="24"/>
        <v>Ашихина </v>
      </c>
      <c r="D184" t="str">
        <f t="shared" si="25"/>
        <v>Т</v>
      </c>
      <c r="E184" t="str">
        <f t="shared" si="26"/>
        <v>Ашихина1Т. Ю.</v>
      </c>
      <c r="F184" t="str">
        <f t="shared" si="27"/>
        <v>Ю</v>
      </c>
      <c r="G184" t="str">
        <f t="shared" si="22"/>
        <v>Ашихина  Т.Ю.</v>
      </c>
    </row>
    <row r="185" spans="1:7" ht="12.75">
      <c r="A185" s="13" t="s">
        <v>452</v>
      </c>
      <c r="B185" t="str">
        <f t="shared" si="23"/>
        <v>Смирнова Е. В.</v>
      </c>
      <c r="C185" t="str">
        <f t="shared" si="24"/>
        <v>Смирнова </v>
      </c>
      <c r="D185" t="str">
        <f t="shared" si="25"/>
        <v>Е</v>
      </c>
      <c r="E185" t="str">
        <f t="shared" si="26"/>
        <v>Смирнова1Е. В.</v>
      </c>
      <c r="F185" t="str">
        <f t="shared" si="27"/>
        <v>В</v>
      </c>
      <c r="G185" t="str">
        <f t="shared" si="22"/>
        <v>Смирнова  Е.В.</v>
      </c>
    </row>
    <row r="186" spans="1:7" ht="12.75">
      <c r="A186" s="13" t="s">
        <v>453</v>
      </c>
      <c r="B186" t="str">
        <f t="shared" si="23"/>
        <v>Бызова Ирина Александровна</v>
      </c>
      <c r="C186" t="str">
        <f t="shared" si="24"/>
        <v>Бызова </v>
      </c>
      <c r="D186" t="str">
        <f t="shared" si="25"/>
        <v>И</v>
      </c>
      <c r="E186" t="str">
        <f t="shared" si="26"/>
        <v>Бызова1Ирина Александровна</v>
      </c>
      <c r="F186" t="str">
        <f t="shared" si="27"/>
        <v>А</v>
      </c>
      <c r="G186" t="str">
        <f t="shared" si="22"/>
        <v>Бызова  И.А.</v>
      </c>
    </row>
    <row r="187" spans="1:7" ht="12.75">
      <c r="A187" s="14" t="s">
        <v>454</v>
      </c>
      <c r="B187" t="str">
        <f t="shared" si="23"/>
        <v>Вотяков Евгений Иванович</v>
      </c>
      <c r="C187" t="str">
        <f t="shared" si="24"/>
        <v>Вотяков </v>
      </c>
      <c r="D187" t="str">
        <f t="shared" si="25"/>
        <v>Е</v>
      </c>
      <c r="E187" t="str">
        <f t="shared" si="26"/>
        <v>Вотяков1Евгений Иванович</v>
      </c>
      <c r="F187" t="str">
        <f t="shared" si="27"/>
        <v>И</v>
      </c>
      <c r="G187" t="str">
        <f t="shared" si="22"/>
        <v>Вотяков  Е.И.</v>
      </c>
    </row>
    <row r="188" spans="1:7" ht="12.75">
      <c r="A188" s="14" t="s">
        <v>455</v>
      </c>
      <c r="B188" t="str">
        <f t="shared" si="23"/>
        <v>Супрун Елена Геннадьевна</v>
      </c>
      <c r="C188" t="str">
        <f t="shared" si="24"/>
        <v>Супрун </v>
      </c>
      <c r="D188" t="str">
        <f t="shared" si="25"/>
        <v>Е</v>
      </c>
      <c r="E188" t="str">
        <f t="shared" si="26"/>
        <v>Супрун1Елена Геннадьевна</v>
      </c>
      <c r="F188" t="str">
        <f t="shared" si="27"/>
        <v>Г</v>
      </c>
      <c r="G188" t="str">
        <f t="shared" si="22"/>
        <v>Супрун  Е.Г.</v>
      </c>
    </row>
    <row r="189" spans="1:7" ht="12.75">
      <c r="A189" s="13" t="s">
        <v>456</v>
      </c>
      <c r="B189" t="str">
        <f t="shared" si="23"/>
        <v>Голованова Ольга Владимировна</v>
      </c>
      <c r="C189" t="str">
        <f t="shared" si="24"/>
        <v>Голованова </v>
      </c>
      <c r="D189" t="str">
        <f t="shared" si="25"/>
        <v>О</v>
      </c>
      <c r="E189" t="str">
        <f t="shared" si="26"/>
        <v>Голованова1Ольга Владимировна</v>
      </c>
      <c r="F189" t="str">
        <f t="shared" si="27"/>
        <v>В</v>
      </c>
      <c r="G189" t="str">
        <f t="shared" si="22"/>
        <v>Голованова  О.В.</v>
      </c>
    </row>
    <row r="190" spans="1:7" ht="12.75">
      <c r="A190" s="14" t="s">
        <v>457</v>
      </c>
      <c r="B190" t="str">
        <f t="shared" si="23"/>
        <v>Топоева Полина Сергеевна</v>
      </c>
      <c r="C190" t="str">
        <f t="shared" si="24"/>
        <v>Топоева </v>
      </c>
      <c r="D190" t="str">
        <f t="shared" si="25"/>
        <v>П</v>
      </c>
      <c r="E190" t="str">
        <f t="shared" si="26"/>
        <v>Топоева1Полина Сергеевна</v>
      </c>
      <c r="F190" t="str">
        <f t="shared" si="27"/>
        <v>С</v>
      </c>
      <c r="G190" t="str">
        <f t="shared" si="22"/>
        <v>Топоева  П.С.</v>
      </c>
    </row>
    <row r="191" spans="1:7" ht="12.75">
      <c r="A191" s="13" t="s">
        <v>458</v>
      </c>
      <c r="B191" t="str">
        <f t="shared" si="23"/>
        <v>Супрун Елена Геннадьевна</v>
      </c>
      <c r="C191" t="str">
        <f t="shared" si="24"/>
        <v>Супрун </v>
      </c>
      <c r="D191" t="str">
        <f t="shared" si="25"/>
        <v>Е</v>
      </c>
      <c r="E191" t="str">
        <f t="shared" si="26"/>
        <v>Супрун1Елена Геннадьевна</v>
      </c>
      <c r="F191" t="str">
        <f t="shared" si="27"/>
        <v>Г</v>
      </c>
      <c r="G191" t="str">
        <f t="shared" si="22"/>
        <v>Супрун  Е.Г.</v>
      </c>
    </row>
    <row r="192" spans="1:7" ht="12.75">
      <c r="A192" s="13" t="s">
        <v>459</v>
      </c>
      <c r="B192" t="str">
        <f t="shared" si="23"/>
        <v>Лошакова Наталья Юрьевна</v>
      </c>
      <c r="C192" t="str">
        <f t="shared" si="24"/>
        <v>Лошакова </v>
      </c>
      <c r="D192" t="str">
        <f t="shared" si="25"/>
        <v>Н</v>
      </c>
      <c r="E192" t="str">
        <f t="shared" si="26"/>
        <v>Лошакова1Наталья Юрьевна</v>
      </c>
      <c r="F192" t="str">
        <f t="shared" si="27"/>
        <v>Ю</v>
      </c>
      <c r="G192" t="str">
        <f t="shared" si="22"/>
        <v>Лошакова  Н.Ю.</v>
      </c>
    </row>
    <row r="193" spans="1:7" ht="12.75">
      <c r="A193" s="13" t="s">
        <v>460</v>
      </c>
      <c r="B193" t="str">
        <f t="shared" si="23"/>
        <v>Усикова Светлана Евгеньевна</v>
      </c>
      <c r="C193" t="str">
        <f t="shared" si="24"/>
        <v>Усикова </v>
      </c>
      <c r="D193" t="str">
        <f t="shared" si="25"/>
        <v>С</v>
      </c>
      <c r="E193" t="str">
        <f t="shared" si="26"/>
        <v>Усикова1Светлана Евгеньевна</v>
      </c>
      <c r="F193" t="str">
        <f t="shared" si="27"/>
        <v>Е</v>
      </c>
      <c r="G193" t="str">
        <f aca="true" t="shared" si="28" ref="G193:G202">CONCATENATE(C193," ",D193,".",F193,".")</f>
        <v>Усикова  С.Е.</v>
      </c>
    </row>
    <row r="194" spans="1:7" ht="12.75">
      <c r="A194" s="14" t="s">
        <v>461</v>
      </c>
      <c r="B194" t="str">
        <f t="shared" si="23"/>
        <v>Козырева светлана Николаевна</v>
      </c>
      <c r="C194" t="str">
        <f t="shared" si="24"/>
        <v>Козырева </v>
      </c>
      <c r="D194" t="str">
        <f t="shared" si="25"/>
        <v>с</v>
      </c>
      <c r="E194" t="str">
        <f t="shared" si="26"/>
        <v>Козырева1светлана Николаевна</v>
      </c>
      <c r="F194" t="str">
        <f t="shared" si="27"/>
        <v>Н</v>
      </c>
      <c r="G194" t="str">
        <f t="shared" si="28"/>
        <v>Козырева  с.Н.</v>
      </c>
    </row>
    <row r="195" spans="1:7" ht="12.75">
      <c r="A195" s="13" t="s">
        <v>462</v>
      </c>
      <c r="B195" t="str">
        <f t="shared" si="23"/>
        <v>Супрун Лилия Ивановна</v>
      </c>
      <c r="C195" t="str">
        <f t="shared" si="24"/>
        <v>Супрун </v>
      </c>
      <c r="D195" t="str">
        <f t="shared" si="25"/>
        <v>Л</v>
      </c>
      <c r="E195" t="str">
        <f t="shared" si="26"/>
        <v>Супрун1Лилия Ивановна</v>
      </c>
      <c r="F195" t="str">
        <f t="shared" si="27"/>
        <v>И</v>
      </c>
      <c r="G195" t="str">
        <f t="shared" si="28"/>
        <v>Супрун  Л.И.</v>
      </c>
    </row>
    <row r="196" spans="1:7" ht="12.75">
      <c r="A196" s="14" t="s">
        <v>463</v>
      </c>
      <c r="B196" t="str">
        <f t="shared" si="23"/>
        <v>Апанасова Вера Александровна</v>
      </c>
      <c r="C196" t="str">
        <f t="shared" si="24"/>
        <v>Апанасова </v>
      </c>
      <c r="D196" t="str">
        <f t="shared" si="25"/>
        <v>В</v>
      </c>
      <c r="E196" t="str">
        <f t="shared" si="26"/>
        <v>Апанасова1Вера Александровна</v>
      </c>
      <c r="F196" t="str">
        <f t="shared" si="27"/>
        <v>А</v>
      </c>
      <c r="G196" t="str">
        <f t="shared" si="28"/>
        <v>Апанасова  В.А.</v>
      </c>
    </row>
    <row r="197" spans="1:7" ht="12.75">
      <c r="A197" s="14" t="s">
        <v>464</v>
      </c>
      <c r="B197" t="str">
        <f t="shared" si="23"/>
        <v>Устюгова Лариса Анатольевна</v>
      </c>
      <c r="C197" t="str">
        <f t="shared" si="24"/>
        <v>Устюгова </v>
      </c>
      <c r="D197" t="str">
        <f t="shared" si="25"/>
        <v>Л</v>
      </c>
      <c r="E197" t="str">
        <f t="shared" si="26"/>
        <v>Устюгова1Лариса Анатольевна</v>
      </c>
      <c r="F197" t="str">
        <f t="shared" si="27"/>
        <v>А</v>
      </c>
      <c r="G197" t="str">
        <f t="shared" si="28"/>
        <v>Устюгова  Л.А.</v>
      </c>
    </row>
    <row r="198" spans="1:7" ht="12.75">
      <c r="A198" s="13" t="s">
        <v>465</v>
      </c>
      <c r="B198" t="str">
        <f t="shared" si="23"/>
        <v>Хлудеева Маргарита Николаевна</v>
      </c>
      <c r="C198" t="str">
        <f t="shared" si="24"/>
        <v>Хлудеева </v>
      </c>
      <c r="D198" t="str">
        <f t="shared" si="25"/>
        <v>М</v>
      </c>
      <c r="E198" t="str">
        <f t="shared" si="26"/>
        <v>Хлудеева1Маргарита Николаевна</v>
      </c>
      <c r="F198" t="str">
        <f t="shared" si="27"/>
        <v>Н</v>
      </c>
      <c r="G198" t="str">
        <f t="shared" si="28"/>
        <v>Хлудеева  М.Н.</v>
      </c>
    </row>
    <row r="199" spans="1:7" ht="12.75">
      <c r="A199" s="13" t="s">
        <v>480</v>
      </c>
      <c r="B199" t="str">
        <f t="shared" si="23"/>
        <v>Супрун Лилия Ивановна</v>
      </c>
      <c r="C199" t="str">
        <f t="shared" si="24"/>
        <v>Супрун </v>
      </c>
      <c r="D199" t="str">
        <f t="shared" si="25"/>
        <v>Л</v>
      </c>
      <c r="E199" t="str">
        <f t="shared" si="26"/>
        <v>Супрун1Лилия Ивановна</v>
      </c>
      <c r="F199" t="str">
        <f t="shared" si="27"/>
        <v>И</v>
      </c>
      <c r="G199" t="str">
        <f t="shared" si="28"/>
        <v>Супрун  Л.И.</v>
      </c>
    </row>
    <row r="200" spans="1:7" ht="12.75">
      <c r="A200" s="14" t="s">
        <v>466</v>
      </c>
      <c r="B200" t="str">
        <f t="shared" si="23"/>
        <v>Зотков О. М.</v>
      </c>
      <c r="C200" t="str">
        <f t="shared" si="24"/>
        <v>Зотков </v>
      </c>
      <c r="D200" t="str">
        <f t="shared" si="25"/>
        <v>О</v>
      </c>
      <c r="E200" t="str">
        <f t="shared" si="26"/>
        <v>Зотков1О. М.</v>
      </c>
      <c r="F200" t="str">
        <f t="shared" si="27"/>
        <v>М</v>
      </c>
      <c r="G200" t="str">
        <f t="shared" si="28"/>
        <v>Зотков  О.М.</v>
      </c>
    </row>
    <row r="201" spans="1:7" ht="12.75">
      <c r="A201" s="13" t="s">
        <v>481</v>
      </c>
      <c r="B201" t="str">
        <f t="shared" si="23"/>
        <v>Глоба С. Б.</v>
      </c>
      <c r="C201" t="str">
        <f t="shared" si="24"/>
        <v>Глоба </v>
      </c>
      <c r="D201" t="str">
        <f t="shared" si="25"/>
        <v>С</v>
      </c>
      <c r="E201" t="str">
        <f t="shared" si="26"/>
        <v>Глоба1С. Б.</v>
      </c>
      <c r="F201" t="str">
        <f t="shared" si="27"/>
        <v>Б</v>
      </c>
      <c r="G201" t="str">
        <f t="shared" si="28"/>
        <v>Глоба  С.Б.</v>
      </c>
    </row>
    <row r="202" spans="1:7" ht="12.75">
      <c r="A202" s="14" t="s">
        <v>482</v>
      </c>
      <c r="B202" t="str">
        <f t="shared" si="23"/>
        <v>Березовая В. В.</v>
      </c>
      <c r="C202" t="str">
        <f t="shared" si="24"/>
        <v>Березовая </v>
      </c>
      <c r="D202" t="str">
        <f t="shared" si="25"/>
        <v>В</v>
      </c>
      <c r="E202" t="str">
        <f t="shared" si="26"/>
        <v>Березовая1В. В.</v>
      </c>
      <c r="F202" t="str">
        <f t="shared" si="27"/>
        <v>В</v>
      </c>
      <c r="G202" t="str">
        <f t="shared" si="28"/>
        <v>Березовая  В.В.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2018-05-07T02:26:19Z</dcterms:modified>
  <cp:category/>
  <cp:version/>
  <cp:contentType/>
  <cp:contentStatus/>
</cp:coreProperties>
</file>