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'Дисциплины'!$A$1:$A$216</definedName>
    <definedName name="имя">'Дисциплины'!$F$4:$F$7</definedName>
    <definedName name="_xlnm.Print_Area" localSheetId="0">'Расписание'!$A$1:$S$55</definedName>
    <definedName name="Преподаватель">'Преподаватели'!$H$1:$H$155</definedName>
  </definedNames>
  <calcPr fullCalcOnLoad="1"/>
</workbook>
</file>

<file path=xl/sharedStrings.xml><?xml version="1.0" encoding="utf-8"?>
<sst xmlns="http://schemas.openxmlformats.org/spreadsheetml/2006/main" count="770" uniqueCount="609">
  <si>
    <t>Понедельник</t>
  </si>
  <si>
    <t>Институт:</t>
  </si>
  <si>
    <t>Курс: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</si>
  <si>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</si>
  <si>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</si>
  <si>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</si>
  <si>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</si>
  <si>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</si>
  <si>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</si>
  <si>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</si>
  <si>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</si>
  <si>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Математическая статистика</t>
  </si>
  <si>
    <t>Механика жидкости и газа</t>
  </si>
  <si>
    <t>Научно-исследовательская работа</t>
  </si>
  <si>
    <t>Социология</t>
  </si>
  <si>
    <t>Теоретическая механика</t>
  </si>
  <si>
    <t>Физика</t>
  </si>
  <si>
    <t>Философия</t>
  </si>
  <si>
    <t>Экология</t>
  </si>
  <si>
    <t>Синьковская Ирина Георгиевна</t>
  </si>
  <si>
    <t>Синьковская  И.Г.</t>
  </si>
  <si>
    <t>Автоматизация архитектурно-строительного проектирования</t>
  </si>
  <si>
    <t>Автоматизация архитектурно-технического проектирования</t>
  </si>
  <si>
    <t>Автоматизация проектирования</t>
  </si>
  <si>
    <t>Автоматизация систем управления</t>
  </si>
  <si>
    <t>Автоматизация строительных процессов</t>
  </si>
  <si>
    <t>Архитектура</t>
  </si>
  <si>
    <t>Архитектура зданий</t>
  </si>
  <si>
    <t>Архитектура промышленных и гражданских зданий</t>
  </si>
  <si>
    <t>Архитектурно-конструктивной проектирование</t>
  </si>
  <si>
    <t>Архитектурно-конструктивной проектирование /Типология и архитектурно-конструктивное проектирование/</t>
  </si>
  <si>
    <t>Бизнес-планирование</t>
  </si>
  <si>
    <t>Бизнес-планирование в строительстве</t>
  </si>
  <si>
    <t>Вероятностные методы строительной механики и теория надежности строительных конструкций</t>
  </si>
  <si>
    <t>Водоснабжение и водоотведение</t>
  </si>
  <si>
    <t>Водоснабжение и водоотведение /Инженерные сети и оборудование/</t>
  </si>
  <si>
    <t>Водоснабжение и водоотведение с основами гидравлики</t>
  </si>
  <si>
    <t>Возведение монолитных бетонных и железобетонных конструкций</t>
  </si>
  <si>
    <t>Вяжущие вещества</t>
  </si>
  <si>
    <t>Геодезические работы на строительной площадке</t>
  </si>
  <si>
    <t>Геодезия</t>
  </si>
  <si>
    <t>Геология</t>
  </si>
  <si>
    <t>Гидрология и водные изыскания</t>
  </si>
  <si>
    <t>Гидротехника и природопользование</t>
  </si>
  <si>
    <t>Гражданские здания</t>
  </si>
  <si>
    <t>Гражданские здания. Общественные здания.</t>
  </si>
  <si>
    <t>Девелопмент недвижимости</t>
  </si>
  <si>
    <t>Динамика и устойчивость сооружений</t>
  </si>
  <si>
    <t>Долговечность бетонных и железобетонных изделий и конструкций</t>
  </si>
  <si>
    <t>Долговечность бетонных и железобетонных изделий и конструкций /Производство бетонных и железобетонны</t>
  </si>
  <si>
    <t>Долговечность зданий</t>
  </si>
  <si>
    <t>Железобетонные и каменные конструкции</t>
  </si>
  <si>
    <t>Живопись и пластика</t>
  </si>
  <si>
    <t>Защита от коррозии строительных материалов и изделий</t>
  </si>
  <si>
    <t>Избранные вопросы проектирования</t>
  </si>
  <si>
    <t>Избранные вопросы проектирования железобетонных конструкций</t>
  </si>
  <si>
    <t>Избранные вопросы проектирования металлических конструкций</t>
  </si>
  <si>
    <t>Инвестирование и ценообразование в строительстве</t>
  </si>
  <si>
    <t>Инженерная геодезия</t>
  </si>
  <si>
    <t>Инженерная геология</t>
  </si>
  <si>
    <t>Инженерная графика</t>
  </si>
  <si>
    <t>Инженерная подготовка территорий</t>
  </si>
  <si>
    <t>Информатика</t>
  </si>
  <si>
    <t>Информационные технологии в строительстве</t>
  </si>
  <si>
    <t>Исполнительная документация в строительстве</t>
  </si>
  <si>
    <t>Исполнительная и производственная документация в строительстве</t>
  </si>
  <si>
    <t>История аварий и катастроф</t>
  </si>
  <si>
    <t>История архитектуры и строительной техники</t>
  </si>
  <si>
    <t>История строительной техники</t>
  </si>
  <si>
    <t>История строительства и введение в специальность</t>
  </si>
  <si>
    <t>Кадастр объектов недвижимости</t>
  </si>
  <si>
    <t>Комбинированные из стали, бетона, дерева пространственные конструкции блочного типа</t>
  </si>
  <si>
    <t>Компьютеризация проектной деятельности</t>
  </si>
  <si>
    <t>Конструктивная сейсмойбезопасность зданий</t>
  </si>
  <si>
    <t>Конструкции из дерева и пластмасс</t>
  </si>
  <si>
    <t>Культурология</t>
  </si>
  <si>
    <t>Малая стройиндустрия</t>
  </si>
  <si>
    <t>Малая стройиндустрия /Производство бетонных и железобетонных изделий и конструкций/</t>
  </si>
  <si>
    <t>Математика</t>
  </si>
  <si>
    <t>Машинная графика строительных конструкций. Часть 1</t>
  </si>
  <si>
    <t>Металлические конструкции (общий курс)</t>
  </si>
  <si>
    <t>Металлические конструкции включая сварку</t>
  </si>
  <si>
    <t>Металлические конструкции, включая сварку</t>
  </si>
  <si>
    <t>Методология анализа рынков недвижимости и прогнозирование динамики их развития</t>
  </si>
  <si>
    <t>Методология научных исследований</t>
  </si>
  <si>
    <t>Методы решения научно-технических задач в строительстве</t>
  </si>
  <si>
    <t>Механизация и автоматизация строительства</t>
  </si>
  <si>
    <t>Механика грунтов</t>
  </si>
  <si>
    <t>Механическое оборудование предприятий строительной индустрии</t>
  </si>
  <si>
    <t>Монолитные железобетонные конструкции зданий большой этажности</t>
  </si>
  <si>
    <t>Направления экспертных исследований объектов недвижимости</t>
  </si>
  <si>
    <t>Начертательная геометрия и инженерная графика</t>
  </si>
  <si>
    <t>Нормативная база проектирования высотных и большепролетных зданий и сооружений</t>
  </si>
  <si>
    <t>Обследование и испытание зданий и сооружений</t>
  </si>
  <si>
    <t>Обследования и испытания зданий и сооружений</t>
  </si>
  <si>
    <t>Организация и планирование строительства и управление проектом</t>
  </si>
  <si>
    <t>Организация производства и управление предприятием</t>
  </si>
  <si>
    <t>Организация, управление и планирование в строительстве (ОСП) /Организация, управление и планирование</t>
  </si>
  <si>
    <t>Организация, управление и планирование в строительстве (Управ. стр.)</t>
  </si>
  <si>
    <t>Организация, управление и планирование в строительстве (Управ. стр.) /Организация, управление и план</t>
  </si>
  <si>
    <t>Основания и фундаменты</t>
  </si>
  <si>
    <t>Основания и фундаменты сооружений</t>
  </si>
  <si>
    <t>Основы архитектурно-конструктивного проектирования</t>
  </si>
  <si>
    <t>Основы архитектуры и строительных конструкций</t>
  </si>
  <si>
    <t>Основы бухгалтерского учета</t>
  </si>
  <si>
    <t>Основы бухгалтерского учета и налогообложения</t>
  </si>
  <si>
    <t>Основы градорегулирования и территориально-пространсвенного развития городов</t>
  </si>
  <si>
    <t>Основы градостроительства</t>
  </si>
  <si>
    <t>Основы маркетинга</t>
  </si>
  <si>
    <t>Основы менеджмента</t>
  </si>
  <si>
    <t>Основы метрологии, стандартизации, сертификации и контроля качества</t>
  </si>
  <si>
    <t>Основы организации и управления в строительстве</t>
  </si>
  <si>
    <t>Основы организация и управления в строительстве</t>
  </si>
  <si>
    <t>Основы предпринимательской деятельности</t>
  </si>
  <si>
    <t>Основы реконструкции и реставрации</t>
  </si>
  <si>
    <t>Основы системы налогооблажения</t>
  </si>
  <si>
    <t>Основы технологии возведения зданий</t>
  </si>
  <si>
    <t>Основы технологии возведения зданий и специальных сооружений</t>
  </si>
  <si>
    <t>Основы энерго и ресурсосбережения</t>
  </si>
  <si>
    <t>Особенности теории и практики управления стоимостью объектов недвижимости</t>
  </si>
  <si>
    <t>Оценка собственности</t>
  </si>
  <si>
    <t>Оценка собственности /Управление недвижимостью/</t>
  </si>
  <si>
    <t>Планировка и благоустройство</t>
  </si>
  <si>
    <t>Повышение эффективности производства строительных материалов</t>
  </si>
  <si>
    <t>Правоведение</t>
  </si>
  <si>
    <t>Правоведение (основы законодательства в строительстве)</t>
  </si>
  <si>
    <t>Правоведение. Основы законодательства в строительстве</t>
  </si>
  <si>
    <t>Правовые аспекты строительства и эксплуатации объектов недвижимости</t>
  </si>
  <si>
    <t>Правовые основы управления недвижимостью</t>
  </si>
  <si>
    <t>Практика управления стоимостью недвижимости</t>
  </si>
  <si>
    <t>Прикладные вопросы надежности, энерго и ресурсосбережения зданий и сооружений</t>
  </si>
  <si>
    <t>Проблемы выявления, изучения, сохранения, реконструкции и реставрации архитектурного наследия Сибири</t>
  </si>
  <si>
    <t>Программные средства систем автоматизированного проектирования</t>
  </si>
  <si>
    <t>Проектирование железобетонных конструкций</t>
  </si>
  <si>
    <t>Проектирование металлических конструкций</t>
  </si>
  <si>
    <t>Проектирование предприятий по производству строительных материалов и изделий</t>
  </si>
  <si>
    <t>Проектирование предприятий строительных изделий и конструкций</t>
  </si>
  <si>
    <t>Производство строительно-монтажных работ в условиях реконструкции</t>
  </si>
  <si>
    <t>Промышленные здания</t>
  </si>
  <si>
    <t>Процессы и аппараты технологии строительных материалов</t>
  </si>
  <si>
    <t>Расчет статически определимых и неопределимых систем</t>
  </si>
  <si>
    <t>Реконструкция зданий и сооружений</t>
  </si>
  <si>
    <t>Реконструкция зданий, сооружений и застройки</t>
  </si>
  <si>
    <t>Ресурсосберегающие технологии производства строительных материалов и изделий</t>
  </si>
  <si>
    <t>Ресурсосберегающие технологии производства строительных материалов и изделий /Производство бетонных</t>
  </si>
  <si>
    <t>Рисунок</t>
  </si>
  <si>
    <t>САПР в строительстве</t>
  </si>
  <si>
    <t>Сварка в строительстве</t>
  </si>
  <si>
    <t>Сейсмостойкость зданий и сооружений</t>
  </si>
  <si>
    <t>Системный анализ в управлении недвижимостью</t>
  </si>
  <si>
    <t>Системы автоматизированного проектирования</t>
  </si>
  <si>
    <t>Системы автоматизированного проектирования технологий строительного производства</t>
  </si>
  <si>
    <t>Сметное дело</t>
  </si>
  <si>
    <t>Современные аспекты численного моделирования строительных конструкций и систем</t>
  </si>
  <si>
    <t>Современные материалы в строительстве</t>
  </si>
  <si>
    <t>Современные строительные материалы</t>
  </si>
  <si>
    <t>Сопротивление материалов</t>
  </si>
  <si>
    <t>Социология в строительной сфере</t>
  </si>
  <si>
    <t>Специальные вопросы теории упругости и пластичности</t>
  </si>
  <si>
    <t>Специальные разделы высшей математики</t>
  </si>
  <si>
    <t>Стеновые материалы</t>
  </si>
  <si>
    <t>Стратегии эксплуатации комплекса объектов недвижимости</t>
  </si>
  <si>
    <t>Строительная информатика</t>
  </si>
  <si>
    <t>Строительная механика</t>
  </si>
  <si>
    <t>Строительная физика</t>
  </si>
  <si>
    <t>Строительные материалы</t>
  </si>
  <si>
    <t>Строительные машины и оборудование</t>
  </si>
  <si>
    <t>Строительные системы с применением изоляционных и отделочных материалов</t>
  </si>
  <si>
    <t>Теоретические основы электротехники</t>
  </si>
  <si>
    <t>Теория и история культуры</t>
  </si>
  <si>
    <t>Теория расчета пластин и оболочек</t>
  </si>
  <si>
    <t>Теория упругости</t>
  </si>
  <si>
    <t>Теория упругости с основами теории пластичности и ползучести</t>
  </si>
  <si>
    <t>Теория финансов и финансы предприятия</t>
  </si>
  <si>
    <t>Теплогазоснабжение и вентиляция</t>
  </si>
  <si>
    <t>Теплогазоснабжение и вентиляция /Инженерные сети и оборудование/</t>
  </si>
  <si>
    <t>Теплогазоснабжение и вентиляция с основами теплотехники</t>
  </si>
  <si>
    <t>Теплогазоснабжение с основами теплотехники</t>
  </si>
  <si>
    <t>Теплотехническое оборудование в производстве строительных материалов</t>
  </si>
  <si>
    <t>Техническая механика</t>
  </si>
  <si>
    <t>Техническая теплотехника</t>
  </si>
  <si>
    <t>Техническая экспертиза</t>
  </si>
  <si>
    <t>Технологические процессы в строительстве</t>
  </si>
  <si>
    <t>Технология бетонов в гидротехническом строительстве</t>
  </si>
  <si>
    <t>Технология возведения зданий и сооружений /Технология и механизация строительного производства/</t>
  </si>
  <si>
    <t>Технология изоляционных строительных материалов и изделий</t>
  </si>
  <si>
    <t>Технология производства бетона, строительных изделий и конструкций</t>
  </si>
  <si>
    <t>Технология производства изоляционных и отделочных строительных материалов</t>
  </si>
  <si>
    <t>Технология производства полимерных строительных материалов</t>
  </si>
  <si>
    <t>Технология специальных бетонов</t>
  </si>
  <si>
    <t>Технология специальных бетонов /Производство бетонных и железобетонных изделий и конструкций/</t>
  </si>
  <si>
    <t>Технология стеновых и отделочных материалов и изделий</t>
  </si>
  <si>
    <t>Технология стеновых и отделочных материалов и изделий /Производство бетонных и железобетонных издели</t>
  </si>
  <si>
    <t>Типология жилых, общественных и промышленных зданий</t>
  </si>
  <si>
    <t>Типология жилых, общественных и промышленных зданий /Типология и архитектурно-конструктивное проекти</t>
  </si>
  <si>
    <t>Типология и архитектурно-конструктивное проектирование жилых зданий</t>
  </si>
  <si>
    <t>Типология и архитектурно-конструктивное проектирование общественных зданий</t>
  </si>
  <si>
    <t>Управление персоналом</t>
  </si>
  <si>
    <t>Управление проектами</t>
  </si>
  <si>
    <t>Управляемые конструкции и системы</t>
  </si>
  <si>
    <t>Урбанистические тенденции развития строительства высотных и большепролетных зданий и сооружений</t>
  </si>
  <si>
    <t>Физика среды и ограждающих конструкций</t>
  </si>
  <si>
    <t>Философские проблемы науки и техники</t>
  </si>
  <si>
    <t>Формообразование строительных конструкций</t>
  </si>
  <si>
    <t>Химизация бетона</t>
  </si>
  <si>
    <t>Химизация бетона /Производство бетонных и железобетонных изделий и конструкций/</t>
  </si>
  <si>
    <t>Химия</t>
  </si>
  <si>
    <t>Химия в строительстве</t>
  </si>
  <si>
    <t>Численные методы расчета строительных конструкций</t>
  </si>
  <si>
    <t>Экономика</t>
  </si>
  <si>
    <t>Экономика и управление градостроительством</t>
  </si>
  <si>
    <t>Экономика недвижимости</t>
  </si>
  <si>
    <t>Экономика предприятий строительной индустрии</t>
  </si>
  <si>
    <t>Экономика строительства</t>
  </si>
  <si>
    <t>Экспертиза инвестиционно-строительных проектов и объектов недвижимости</t>
  </si>
  <si>
    <t>Эксплуатация систем автоматизированного проектирования в строительстве</t>
  </si>
  <si>
    <t>Электроснабжение</t>
  </si>
  <si>
    <t>Электроснабжение с основами электротехники</t>
  </si>
  <si>
    <t>Абаев Ю. Х.</t>
  </si>
  <si>
    <t>Ананьев Сергей Анатольевич</t>
  </si>
  <si>
    <t>Ананьева Татьяна Алексеевна</t>
  </si>
  <si>
    <t>Антоненко Ольга Юрьевна</t>
  </si>
  <si>
    <t>Барков Максим Сергеевич</t>
  </si>
  <si>
    <t>Белова Наталья Владимировна</t>
  </si>
  <si>
    <t>Березовская Регина Эдуардовна</t>
  </si>
  <si>
    <t>Богданова И.С.</t>
  </si>
  <si>
    <t>Бурученко А.Е.</t>
  </si>
  <si>
    <t>Вальд Александр Карлович</t>
  </si>
  <si>
    <t>Васильев Дмитрий Сергеевич</t>
  </si>
  <si>
    <t>Ветрова Валерия Викторовна</t>
  </si>
  <si>
    <t>Виль Екатерина Викторовна</t>
  </si>
  <si>
    <t>Воеводина Н.А.</t>
  </si>
  <si>
    <t>Гайдаш Ольга Николаевна</t>
  </si>
  <si>
    <t>Гончаров Юрий Михалович</t>
  </si>
  <si>
    <t>Григорьев Сергей Владимирович</t>
  </si>
  <si>
    <t>Григорьева Людмила Ильинична</t>
  </si>
  <si>
    <t>Грудинов Юрий Михайлович</t>
  </si>
  <si>
    <t>Грязнухин Александр Григорьев</t>
  </si>
  <si>
    <t>Грязнухина Татьяна Владимировн</t>
  </si>
  <si>
    <t>Гурина Валентина Константиновн</t>
  </si>
  <si>
    <t>Данченко Тамара Владимировна</t>
  </si>
  <si>
    <t>Деордиев Сергей Владимирович</t>
  </si>
  <si>
    <t>Дмитриева Наталья Олеговна</t>
  </si>
  <si>
    <t>Днепровская Надежда Николаевна</t>
  </si>
  <si>
    <t>Добросмыслов Сергей Сергеевич</t>
  </si>
  <si>
    <t>Долгушин Илья Владимирович</t>
  </si>
  <si>
    <t>Дубенкова Т. Ю.</t>
  </si>
  <si>
    <t>Елисеева Марина Леонардовна</t>
  </si>
  <si>
    <t>Емельяно Рюрик Тимофеевич</t>
  </si>
  <si>
    <t>Енджиевский Лев Васильевич</t>
  </si>
  <si>
    <t>Заворуева Елена Николаевна</t>
  </si>
  <si>
    <t>Завьялов Максим Николаевич</t>
  </si>
  <si>
    <t>Завьялова Людмила Павловна</t>
  </si>
  <si>
    <t>Задорина Алена Олеговна</t>
  </si>
  <si>
    <t>Захарова Надежда Андреевна</t>
  </si>
  <si>
    <t>Зберя К. Е.</t>
  </si>
  <si>
    <t>Зубчик Любовь Викторовна</t>
  </si>
  <si>
    <t>Зыкова И. Д.</t>
  </si>
  <si>
    <t>Зябликов Д.В.</t>
  </si>
  <si>
    <t>Иванченко А. В.</t>
  </si>
  <si>
    <t>Иванчура Владимир Иванович</t>
  </si>
  <si>
    <t>Иовенко Артем Александрович</t>
  </si>
  <si>
    <t>Казакова Елена Владимировна</t>
  </si>
  <si>
    <t>Касаткина Л. А.</t>
  </si>
  <si>
    <t>Категорская Татьяна Петровна</t>
  </si>
  <si>
    <t>Киселев В. П.</t>
  </si>
  <si>
    <t>Козырева Светлана Николаевна</t>
  </si>
  <si>
    <t>Колесникова Альбина Павловна</t>
  </si>
  <si>
    <t>Коренчук Виталий Викторович</t>
  </si>
  <si>
    <t>Коровина Е. Ф.</t>
  </si>
  <si>
    <t>Кочкун Владимир Серафимович</t>
  </si>
  <si>
    <t>Коянкин Александр Александров</t>
  </si>
  <si>
    <t>Крафт Светлана Леопольдовна</t>
  </si>
  <si>
    <t>Крелина Елена Валерьевна</t>
  </si>
  <si>
    <t>Кропанина Марина Петровна</t>
  </si>
  <si>
    <t>Кудрин Виктор Георгиевич</t>
  </si>
  <si>
    <t>Кузема Георгий Прокопьевич</t>
  </si>
  <si>
    <t>Кузнецова Светлана Валерьевна</t>
  </si>
  <si>
    <t>Курбаковских Ольга Дмитриевна</t>
  </si>
  <si>
    <t>Леоненко Александр Васильевич</t>
  </si>
  <si>
    <t>Липнягова Алефтина Ивановна</t>
  </si>
  <si>
    <t>Локтев Дмитрий Александрович</t>
  </si>
  <si>
    <t>Лученкова Елена Борисовна</t>
  </si>
  <si>
    <t>Лях Николай Иванович</t>
  </si>
  <si>
    <t>Майстренко Елена Ивановна</t>
  </si>
  <si>
    <t>Мак Виталий Геннадьевич</t>
  </si>
  <si>
    <t>Макарова Людмила Григорьевна</t>
  </si>
  <si>
    <t>Максимов Алесандр Владимирович</t>
  </si>
  <si>
    <t>Максимова Ольга Михайловна</t>
  </si>
  <si>
    <t>Марчук Николай Иванович</t>
  </si>
  <si>
    <t>Махлаев Михаил Львович</t>
  </si>
  <si>
    <t>Машарова Юлия Цыденовна</t>
  </si>
  <si>
    <t>Мельникова Елена Викторовна</t>
  </si>
  <si>
    <t>Мельникова Ирина Витальевна</t>
  </si>
  <si>
    <t>Митасова Светлана Алексеевна</t>
  </si>
  <si>
    <t>Михеев Денис Александрович</t>
  </si>
  <si>
    <t>Мухатаев Дмитрий Александрович</t>
  </si>
  <si>
    <t>Мучкина Елена Яковлевна</t>
  </si>
  <si>
    <t>Нагибин Геннадий Ефимович</t>
  </si>
  <si>
    <t>Назиров Рашит Анварович</t>
  </si>
  <si>
    <t>Некрасова Наталья Александров</t>
  </si>
  <si>
    <t>Немаева Н. О.</t>
  </si>
  <si>
    <t>Нуждин Алексндр Михайлович</t>
  </si>
  <si>
    <t>Обморокова А. М.</t>
  </si>
  <si>
    <t>Павлов Павел Александрович</t>
  </si>
  <si>
    <t>Палагушкин Владимир Иванович</t>
  </si>
  <si>
    <t>Перфилова Ольга Юрьевна</t>
  </si>
  <si>
    <t>Петров Михаил Александрович</t>
  </si>
  <si>
    <t>Петухова Инна Яковлевна</t>
  </si>
  <si>
    <t>Плясунов Евгений Геннадьевич</t>
  </si>
  <si>
    <t>Плясунова Мария Александровна</t>
  </si>
  <si>
    <t>Позднякова Римма Раисовна</t>
  </si>
  <si>
    <t>Пономарева Юлия Евгеньевна</t>
  </si>
  <si>
    <t>Попова И. Л.</t>
  </si>
  <si>
    <t>Попович Алексей Панькович</t>
  </si>
  <si>
    <t>Прасоленко Евгений Владимиров</t>
  </si>
  <si>
    <t>Прокопьев Андрей Петрович</t>
  </si>
  <si>
    <t>Рожков Александ Федорович</t>
  </si>
  <si>
    <t>Рыбакова Наталья Николаевна</t>
  </si>
  <si>
    <t>Сабиров Рашид Альтавович</t>
  </si>
  <si>
    <t>Савченков Валерий Иванович</t>
  </si>
  <si>
    <t>Саенко Иван Аврамович</t>
  </si>
  <si>
    <t>Сакулин Владимир Петрович</t>
  </si>
  <si>
    <t>Сарченко Владимир Иванович</t>
  </si>
  <si>
    <t>Свиридова Н. С.</t>
  </si>
  <si>
    <t>Свитачев Анатолий Иванович</t>
  </si>
  <si>
    <t>Сергуничева Елена Михайловна</t>
  </si>
  <si>
    <t>Серебренникова Светлана Алекса</t>
  </si>
  <si>
    <t>Слабуха Александр Васильевич</t>
  </si>
  <si>
    <t>Смолина Майя Гавриловна</t>
  </si>
  <si>
    <t>Созутов Анатолий Ильич</t>
  </si>
  <si>
    <t>Соловьева Ольга Валерьевна</t>
  </si>
  <si>
    <t>Сорокина Галина Александровна</t>
  </si>
  <si>
    <t>Стрепеткова Светлана Викторовн</t>
  </si>
  <si>
    <t>Субботин Михаил Александрович</t>
  </si>
  <si>
    <t>Сучков Николай Михайлович</t>
  </si>
  <si>
    <t>Счастливая Татьяна Валерьевна</t>
  </si>
  <si>
    <t>Тарасов Алексей Владимирович</t>
  </si>
  <si>
    <t>Тарасов Игорь Владимирович</t>
  </si>
  <si>
    <t>Темеров Евгений Николаевич</t>
  </si>
  <si>
    <t>Терешкова Александра Викторов</t>
  </si>
  <si>
    <t>Турышева Евгения Сергеевна</t>
  </si>
  <si>
    <t>Тутатчиков Роман Сергеевич</t>
  </si>
  <si>
    <t>Усикова Светлана Евгеньевна</t>
  </si>
  <si>
    <t>Фастович Галина Геннадьевна</t>
  </si>
  <si>
    <t>Фролова Татьяна Николаевна</t>
  </si>
  <si>
    <t>Хамидуллина Кристина Ришатовн</t>
  </si>
  <si>
    <t>Чепелева Кристина Викторовна</t>
  </si>
  <si>
    <t>Шаропатова Анастасия Викторов</t>
  </si>
  <si>
    <t>Шиканов Роман Петрович</t>
  </si>
  <si>
    <t>Шипило Елена Николаевна</t>
  </si>
  <si>
    <t>Шпагин Валентин Григорьевич</t>
  </si>
  <si>
    <t>Юрченко Андрей Анатольевич</t>
  </si>
  <si>
    <t>Яковлев В. А.</t>
  </si>
  <si>
    <t>Янченко Михаил Васильевич</t>
  </si>
  <si>
    <t>Логинов И. А.</t>
  </si>
  <si>
    <t>Миронов Е. В.</t>
  </si>
  <si>
    <t>Мушарапова С. И.</t>
  </si>
  <si>
    <t>Серебренников В. Л.</t>
  </si>
  <si>
    <t>Сочнева Е. Н.</t>
  </si>
  <si>
    <t>Старова О. В.</t>
  </si>
  <si>
    <t>Степанова Л. В.</t>
  </si>
  <si>
    <t>Столяр С. В.</t>
  </si>
  <si>
    <t>Тутаев С. В.</t>
  </si>
  <si>
    <t>Харук Г. Н.</t>
  </si>
  <si>
    <t>Шуваев А. Н.</t>
  </si>
  <si>
    <t>Ананьев  С.А.</t>
  </si>
  <si>
    <t>Ананьева  Т.А.</t>
  </si>
  <si>
    <t>Антоненко  О.Ю.</t>
  </si>
  <si>
    <t>Барков  М.С.</t>
  </si>
  <si>
    <t>Белова  Н.В.</t>
  </si>
  <si>
    <t>Березовская  Р.Э.</t>
  </si>
  <si>
    <t>Вальд  А.К.</t>
  </si>
  <si>
    <t>Васильев  Д.С.</t>
  </si>
  <si>
    <t>Ветрова  В.В.</t>
  </si>
  <si>
    <t>Виль  Е.В.</t>
  </si>
  <si>
    <t>Гайдаш  О.Н.</t>
  </si>
  <si>
    <t>Гончаров  Ю.М.</t>
  </si>
  <si>
    <t>Григорьев  С.В.</t>
  </si>
  <si>
    <t>Григорьева  Л.И.</t>
  </si>
  <si>
    <t>Грудинов  Ю.М.</t>
  </si>
  <si>
    <t>Грязнухин  А.Г.</t>
  </si>
  <si>
    <t>Грязнухина  Т.В.</t>
  </si>
  <si>
    <t>Гурина  В.К.</t>
  </si>
  <si>
    <t>Данченко  Т.В.</t>
  </si>
  <si>
    <t>Деордиев  С.В.</t>
  </si>
  <si>
    <t>Дмитриева  Н.О.</t>
  </si>
  <si>
    <t>Днепровская  Н.Н.</t>
  </si>
  <si>
    <t>Добросмыслов  С.С.</t>
  </si>
  <si>
    <t>Долгушин  И.В.</t>
  </si>
  <si>
    <t>Дубенкова  Т.Ю.</t>
  </si>
  <si>
    <t>Елисеева  М.Л.</t>
  </si>
  <si>
    <t>Енджиевский  Л.В.</t>
  </si>
  <si>
    <t>Заворуева  Е.Н.</t>
  </si>
  <si>
    <t>Завьялов  М.Н.</t>
  </si>
  <si>
    <t>Завьялова  Л.П.</t>
  </si>
  <si>
    <t>Задорина  А.О.</t>
  </si>
  <si>
    <t>Захарова  Н.А.</t>
  </si>
  <si>
    <t>Зберя  К.Е.</t>
  </si>
  <si>
    <t>Зубчик  Л.В.</t>
  </si>
  <si>
    <t>Зыкова  И.Д.</t>
  </si>
  <si>
    <t>Иванченко  А.В.</t>
  </si>
  <si>
    <t>Иванчура  В.И.</t>
  </si>
  <si>
    <t>Иовенко  А.А.</t>
  </si>
  <si>
    <t>Казакова  Е.В.</t>
  </si>
  <si>
    <t>Касаткина  Л.А.</t>
  </si>
  <si>
    <t>Категорская  Т.П.</t>
  </si>
  <si>
    <t>Киселев  В.П.</t>
  </si>
  <si>
    <t>Козырева  С.Н.</t>
  </si>
  <si>
    <t>Колесникова  А.П.</t>
  </si>
  <si>
    <t>Коренчук  В.В.</t>
  </si>
  <si>
    <t>Коровина  Е.Ф.</t>
  </si>
  <si>
    <t>Кочкун  В.С.</t>
  </si>
  <si>
    <t>Коянкин  А.А.</t>
  </si>
  <si>
    <t>Крафт  С.Л.</t>
  </si>
  <si>
    <t>Крелина  Е.В.</t>
  </si>
  <si>
    <t>Кропанина  М.П.</t>
  </si>
  <si>
    <t>Кудрин  В.Г.</t>
  </si>
  <si>
    <t>Кузема  Г.П.</t>
  </si>
  <si>
    <t>Кузнецова  С.В.</t>
  </si>
  <si>
    <t>Курбаковских  О.Д.</t>
  </si>
  <si>
    <t>Леоненко  А.В.</t>
  </si>
  <si>
    <t>Липнягова  А.И.</t>
  </si>
  <si>
    <t>Логинов  И.А.</t>
  </si>
  <si>
    <t>Локтев  Д.А.</t>
  </si>
  <si>
    <t>Лученкова  Е.Б.</t>
  </si>
  <si>
    <t>Лях  Н.И.</t>
  </si>
  <si>
    <t>Майстренко  Е.И.</t>
  </si>
  <si>
    <t>Мак  В.Г.</t>
  </si>
  <si>
    <t>Макарова  Л.Г.</t>
  </si>
  <si>
    <t>Максимов  А.В.</t>
  </si>
  <si>
    <t>Максимова  О.М.</t>
  </si>
  <si>
    <t>Марчук  Н.И.</t>
  </si>
  <si>
    <t>Махлаев  М.Л.</t>
  </si>
  <si>
    <t>Машарова  Ю.Ц.</t>
  </si>
  <si>
    <t>Мельникова  Е.В.</t>
  </si>
  <si>
    <t>Мельникова  И.В.</t>
  </si>
  <si>
    <t>Миронов  Е.В.</t>
  </si>
  <si>
    <t>Митасова  С.А.</t>
  </si>
  <si>
    <t>Михеев  Д.А.</t>
  </si>
  <si>
    <t>Мухатаев  Д.А.</t>
  </si>
  <si>
    <t>Мучкина  Е.Я.</t>
  </si>
  <si>
    <t>Мушарапова  С.И.</t>
  </si>
  <si>
    <t>Нагибин  Г.Е.</t>
  </si>
  <si>
    <t>Назиров  Р.А.</t>
  </si>
  <si>
    <t>Некрасова  Н.А.</t>
  </si>
  <si>
    <t>Немаева  Н.О.</t>
  </si>
  <si>
    <t>Нуждин  А.М.</t>
  </si>
  <si>
    <t>Обморокова  А.М.</t>
  </si>
  <si>
    <t>Павлов  П.А.</t>
  </si>
  <si>
    <t>Палагушкин  В.И.</t>
  </si>
  <si>
    <t>Перфилова  О.Ю.</t>
  </si>
  <si>
    <t>Петров  М.А.</t>
  </si>
  <si>
    <t>Петухова  И.Я.</t>
  </si>
  <si>
    <t>Плясунов  Е.Г.</t>
  </si>
  <si>
    <t>Плясунова  М.А.</t>
  </si>
  <si>
    <t>Позднякова  Р.Р.</t>
  </si>
  <si>
    <t>Пономарева  Ю.Е.</t>
  </si>
  <si>
    <t>Попова  И.Л.</t>
  </si>
  <si>
    <t>Попович  А.П.</t>
  </si>
  <si>
    <t>Прасоленко  Е.В.</t>
  </si>
  <si>
    <t>Прокопьев  А.П.</t>
  </si>
  <si>
    <t>Рожков  А.Ф.</t>
  </si>
  <si>
    <t>Рыбакова  Н.Н.</t>
  </si>
  <si>
    <t>Сабиров  Р.А.</t>
  </si>
  <si>
    <t>Савченков  В.И.</t>
  </si>
  <si>
    <t>Саенко  И.А.</t>
  </si>
  <si>
    <t>Сакулин  В.П.</t>
  </si>
  <si>
    <t>Сарченко  В.И.</t>
  </si>
  <si>
    <t>Свиридова  Н.С.</t>
  </si>
  <si>
    <t>Свитачев  А.И.</t>
  </si>
  <si>
    <t>Сергуничева  Е.М.</t>
  </si>
  <si>
    <t>Серебренников  В.Л.</t>
  </si>
  <si>
    <t>Серебренникова  С.А.</t>
  </si>
  <si>
    <t>Слабуха  А.В.</t>
  </si>
  <si>
    <t>Смолина  М.Г.</t>
  </si>
  <si>
    <t>Созутов  А.И.</t>
  </si>
  <si>
    <t>Соловьева  О.В.</t>
  </si>
  <si>
    <t>Сорокина  Г.А.</t>
  </si>
  <si>
    <t>Сочнева  Е.Н.</t>
  </si>
  <si>
    <t>Старова  О.В.</t>
  </si>
  <si>
    <t>Степанова  Л.В.</t>
  </si>
  <si>
    <t>Столяр  С.В.</t>
  </si>
  <si>
    <t>Стрепеткова  С.В.</t>
  </si>
  <si>
    <t>Субботин  М.А.</t>
  </si>
  <si>
    <t>Сучков  Н.М.</t>
  </si>
  <si>
    <t>Счастливая  Т.В.</t>
  </si>
  <si>
    <t>Тарасов  А.В.</t>
  </si>
  <si>
    <t>Тарасов  И.В.</t>
  </si>
  <si>
    <t>Темеров  Е.Н.</t>
  </si>
  <si>
    <t>Терешкова  А.В.</t>
  </si>
  <si>
    <t>Турышева  Е.С.</t>
  </si>
  <si>
    <t>Тутаев  С.В.</t>
  </si>
  <si>
    <t>Тутатчиков  Р.С.</t>
  </si>
  <si>
    <t>Усикова  С.Е.</t>
  </si>
  <si>
    <t>Фастович  Г.Г.</t>
  </si>
  <si>
    <t>Фролова  Т.Н.</t>
  </si>
  <si>
    <t>Хамидуллина  К.Р.</t>
  </si>
  <si>
    <t>Харук  Г.Н.</t>
  </si>
  <si>
    <t>Чепелева  К.В.</t>
  </si>
  <si>
    <t>Шаропатова  А.В.</t>
  </si>
  <si>
    <t>Шиканов  Р.П.</t>
  </si>
  <si>
    <t>Шипило  Е.Н.</t>
  </si>
  <si>
    <t>Шпагин  В.Г.</t>
  </si>
  <si>
    <t>Шуваев  А.Н.</t>
  </si>
  <si>
    <t>Юрченко  А.А.</t>
  </si>
  <si>
    <t>Яковлев  В.А.</t>
  </si>
  <si>
    <t>Янченко  М.В.</t>
  </si>
  <si>
    <t>Емельянов  Р.Т.</t>
  </si>
  <si>
    <t>Дата</t>
  </si>
  <si>
    <t>День недели</t>
  </si>
  <si>
    <t>Консультация</t>
  </si>
  <si>
    <t>РАСПИСАНИЕ КОНСУЛЬТАЦИЙ И ЭКЗАМЕНОВ</t>
  </si>
  <si>
    <t>Архитектуры и дизайна</t>
  </si>
  <si>
    <t>07.03.01 "Архитектура"</t>
  </si>
  <si>
    <t>07.03.03 "Дизайн архитектурной среды"</t>
  </si>
  <si>
    <t>54.03.01 "Дизайн"</t>
  </si>
  <si>
    <t>ФГАОУ ВО "Сибирский федеральный университет"</t>
  </si>
  <si>
    <t>07.03.04 "Градостроительство"</t>
  </si>
  <si>
    <t>Руководитель учебного департамента ________________ /Н.А. Козель/</t>
  </si>
  <si>
    <t>Директор института _______________/ С.М. Геращенко/</t>
  </si>
  <si>
    <t>Форма обучения: очная</t>
  </si>
  <si>
    <t>для проведения промежуточной аттестации по итогам осеннего семестра 2018/2019 учебного года</t>
  </si>
  <si>
    <t>8.30 / 438 / Устно</t>
  </si>
  <si>
    <t>"Утверждаю"____________________________________</t>
  </si>
  <si>
    <t>И.о. ректора                                     В. И. Колмаков</t>
  </si>
  <si>
    <t>44.03.01 "Педагогическое образование"</t>
  </si>
  <si>
    <t>54.03.02 "Декоративно-прикладное искусство и народные промыслы"</t>
  </si>
  <si>
    <t xml:space="preserve">Консультация </t>
  </si>
  <si>
    <t>10.15 / 105</t>
  </si>
  <si>
    <t>АФ16-11Б</t>
  </si>
  <si>
    <t>АФ16-12Б</t>
  </si>
  <si>
    <t>АФ16-13Б</t>
  </si>
  <si>
    <t>АФ16-14Б</t>
  </si>
  <si>
    <t>АФ16-32Б</t>
  </si>
  <si>
    <t>АФ16-31Б</t>
  </si>
  <si>
    <t xml:space="preserve">АФ16-41Б </t>
  </si>
  <si>
    <t>АФ16-42Б</t>
  </si>
  <si>
    <t>Основы теории градостроительства</t>
  </si>
  <si>
    <t>Петрова Н.В.</t>
  </si>
  <si>
    <t>Современная зарубежная архитектура</t>
  </si>
  <si>
    <t>10.15 / 107</t>
  </si>
  <si>
    <t>Геращенко С.М.</t>
  </si>
  <si>
    <t>История русской архитектуры</t>
  </si>
  <si>
    <t>Меркулова М.И.</t>
  </si>
  <si>
    <t>10.15 / 508</t>
  </si>
  <si>
    <t>8.30 /116 / Устно</t>
  </si>
  <si>
    <t>Социология среды жизнедеятельности</t>
  </si>
  <si>
    <t>Федченко И.Г.</t>
  </si>
  <si>
    <t>Теория градостроительства</t>
  </si>
  <si>
    <t>Кукина И.В.</t>
  </si>
  <si>
    <t>Аквадизайн</t>
  </si>
  <si>
    <t>Захарченко Т.Ю.</t>
  </si>
  <si>
    <t>Материалы и композиция в архитектуре и дизайне</t>
  </si>
  <si>
    <t>Бабичева И.А.</t>
  </si>
  <si>
    <t>10.15 / 836</t>
  </si>
  <si>
    <t>8.30 / 836 / Письменно</t>
  </si>
  <si>
    <t>10.15 / 729</t>
  </si>
  <si>
    <t>Графика</t>
  </si>
  <si>
    <t>Ампилогов О.К.</t>
  </si>
  <si>
    <t>Композиция</t>
  </si>
  <si>
    <t>Зберя К.Е.</t>
  </si>
  <si>
    <t xml:space="preserve">Академическая живопись </t>
  </si>
  <si>
    <t>10.15 / 437</t>
  </si>
  <si>
    <t>Хвастунов А.В.</t>
  </si>
  <si>
    <t>Основы композиции и художественная роспись по дереву</t>
  </si>
  <si>
    <t>Чередова Е.В.</t>
  </si>
  <si>
    <t>Художественное проектирование</t>
  </si>
  <si>
    <t>Кудряшова Л.А.</t>
  </si>
  <si>
    <t>История дизайна, науки и техники</t>
  </si>
  <si>
    <t>Потреба И.В.</t>
  </si>
  <si>
    <t>Берсенева М.Л.</t>
  </si>
  <si>
    <t>8.30 / 831 / Устно</t>
  </si>
  <si>
    <t>История интерьера и мебели</t>
  </si>
  <si>
    <t>История костюма и кроя</t>
  </si>
  <si>
    <t>Звонарева П.П.</t>
  </si>
  <si>
    <t>Симанженкова Т.К.</t>
  </si>
  <si>
    <t>8.30 / 831 /Устно</t>
  </si>
  <si>
    <t>14.10 / 831 /Устно</t>
  </si>
  <si>
    <t>10.15 / 831</t>
  </si>
  <si>
    <t>12.00 / 831</t>
  </si>
  <si>
    <t>10.15 / 438</t>
  </si>
  <si>
    <t>12.00 / 438</t>
  </si>
  <si>
    <t>8.30 / 508 / Устно</t>
  </si>
  <si>
    <t>8.30 / 116 / Устно</t>
  </si>
  <si>
    <t>10.15 / 220</t>
  </si>
  <si>
    <t>8.30 / 116 / Письменно</t>
  </si>
  <si>
    <t>14.10 / 116 / Письменно</t>
  </si>
  <si>
    <t>12.00 / 508</t>
  </si>
  <si>
    <t>14.10 / 508 / Устно</t>
  </si>
  <si>
    <t>14.10 / 116 / Устно</t>
  </si>
  <si>
    <t>8.30 / 739 / Устно</t>
  </si>
  <si>
    <t>14.10 / 831 / Устно</t>
  </si>
  <si>
    <t>10.15 / 105 / Устно</t>
  </si>
  <si>
    <t>8.30 / 729 / Письменно</t>
  </si>
  <si>
    <t>14.10/ 836 / Письменно</t>
  </si>
  <si>
    <t>14.10 / 105 / Письменно</t>
  </si>
  <si>
    <t>15.55 / 105</t>
  </si>
  <si>
    <t>8.30 / 729 / Устно</t>
  </si>
  <si>
    <r>
      <t>10.15 / 836 /</t>
    </r>
    <r>
      <rPr>
        <sz val="10"/>
        <rFont val="Arial Cyr"/>
        <family val="0"/>
      </rPr>
      <t xml:space="preserve"> Устно</t>
    </r>
  </si>
  <si>
    <t>8.30 / 437 / Устно</t>
  </si>
  <si>
    <t>12.00 / 437</t>
  </si>
  <si>
    <t>14.10 / 437 / Устно</t>
  </si>
  <si>
    <t>14.10 / 437 / Письменно</t>
  </si>
  <si>
    <t>8.30 / 437  /Устно, письменно</t>
  </si>
  <si>
    <t>14.10 / 533 / Устно</t>
  </si>
  <si>
    <t xml:space="preserve">АФ16-61Б </t>
  </si>
  <si>
    <t xml:space="preserve">АФ16-64Б  </t>
  </si>
  <si>
    <t xml:space="preserve">АФ16-51Б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</si>
</sst>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" fontId="7" fillId="0" borderId="1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17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Fill="1" applyBorder="1" applyAlignment="1">
      <alignment horizontal="center" vertical="center" textRotation="90"/>
    </xf>
    <xf numFmtId="176" fontId="52" fillId="0" borderId="13" xfId="0" applyNumberFormat="1" applyFont="1" applyFill="1" applyBorder="1" applyAlignment="1">
      <alignment horizontal="center" vertical="center" textRotation="90"/>
    </xf>
    <xf numFmtId="176" fontId="10" fillId="0" borderId="16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 textRotation="90"/>
    </xf>
    <xf numFmtId="176" fontId="52" fillId="0" borderId="15" xfId="0" applyNumberFormat="1" applyFont="1" applyFill="1" applyBorder="1" applyAlignment="1">
      <alignment horizontal="center" vertical="center" textRotation="90"/>
    </xf>
    <xf numFmtId="176" fontId="52" fillId="0" borderId="24" xfId="0" applyNumberFormat="1" applyFont="1" applyFill="1" applyBorder="1" applyAlignment="1">
      <alignment horizontal="center" vertical="center" textRotation="90"/>
    </xf>
    <xf numFmtId="176" fontId="52" fillId="0" borderId="25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70" zoomScaleNormal="40" zoomScaleSheetLayoutView="70" workbookViewId="0" topLeftCell="A1">
      <selection activeCell="C12" sqref="C12"/>
    </sheetView>
  </sheetViews>
  <sheetFormatPr defaultColWidth="9.00390625" defaultRowHeight="12.75"/>
  <cols>
    <col min="1" max="2" width="12.75390625" style="0" customWidth="1"/>
    <col min="3" max="6" width="34.75390625" style="0" customWidth="1"/>
    <col min="7" max="7" width="34.75390625" style="0" hidden="1" customWidth="1"/>
    <col min="8" max="8" width="38.75390625" style="0" customWidth="1"/>
    <col min="9" max="9" width="12.75390625" style="0" customWidth="1"/>
    <col min="10" max="10" width="7.625" style="0" customWidth="1"/>
    <col min="11" max="16" width="30.75390625" style="0" customWidth="1"/>
    <col min="17" max="17" width="34.75390625" style="0" customWidth="1"/>
    <col min="18" max="19" width="38.75390625" style="0" customWidth="1"/>
  </cols>
  <sheetData>
    <row r="1" spans="1:19" ht="21.75" customHeight="1">
      <c r="A1" s="11"/>
      <c r="B1" s="11"/>
      <c r="C1" s="11"/>
      <c r="D1" s="11"/>
      <c r="E1" s="11"/>
      <c r="F1" s="46" t="s">
        <v>517</v>
      </c>
      <c r="G1" s="46"/>
      <c r="H1" s="58"/>
      <c r="I1" s="11"/>
      <c r="J1" s="11"/>
      <c r="K1" s="11"/>
      <c r="L1" s="11"/>
      <c r="M1" s="11"/>
      <c r="N1" s="11"/>
      <c r="O1" s="46" t="s">
        <v>517</v>
      </c>
      <c r="P1" s="46"/>
      <c r="Q1" s="58"/>
      <c r="R1" s="92"/>
      <c r="S1" s="92"/>
    </row>
    <row r="2" spans="1:19" ht="21.75" customHeight="1">
      <c r="A2" s="11"/>
      <c r="B2" s="11"/>
      <c r="C2" s="11"/>
      <c r="D2" s="11"/>
      <c r="E2" s="11"/>
      <c r="F2" s="111" t="s">
        <v>524</v>
      </c>
      <c r="G2" s="111"/>
      <c r="H2" s="111"/>
      <c r="I2" s="11"/>
      <c r="J2" s="11"/>
      <c r="K2" s="11"/>
      <c r="L2" s="11"/>
      <c r="M2" s="11"/>
      <c r="N2" s="11"/>
      <c r="O2" s="111" t="s">
        <v>524</v>
      </c>
      <c r="P2" s="111"/>
      <c r="Q2" s="111"/>
      <c r="R2" s="92"/>
      <c r="S2" s="92"/>
    </row>
    <row r="3" spans="1:19" ht="21.75" customHeight="1">
      <c r="A3" s="11"/>
      <c r="B3" s="11"/>
      <c r="C3" s="11"/>
      <c r="D3" s="11"/>
      <c r="E3" s="11"/>
      <c r="F3" s="92" t="s">
        <v>525</v>
      </c>
      <c r="G3" s="92"/>
      <c r="H3" s="92"/>
      <c r="I3" s="11"/>
      <c r="J3" s="11"/>
      <c r="K3" s="11"/>
      <c r="L3" s="11"/>
      <c r="M3" s="11"/>
      <c r="N3" s="11"/>
      <c r="O3" s="92" t="s">
        <v>525</v>
      </c>
      <c r="P3" s="92"/>
      <c r="Q3" s="92"/>
      <c r="R3" s="92"/>
      <c r="S3" s="92"/>
    </row>
    <row r="4" spans="1:19" ht="3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33" customHeight="1">
      <c r="A5" s="11"/>
      <c r="B5" s="13"/>
      <c r="C5" s="93" t="s">
        <v>512</v>
      </c>
      <c r="D5" s="93"/>
      <c r="E5" s="93"/>
      <c r="F5" s="93"/>
      <c r="G5" s="13"/>
      <c r="H5" s="13"/>
      <c r="I5" s="11"/>
      <c r="J5" s="13"/>
      <c r="K5" s="13" t="s">
        <v>512</v>
      </c>
      <c r="L5" s="13"/>
      <c r="M5" s="13"/>
      <c r="N5" s="13"/>
      <c r="O5" s="70"/>
      <c r="P5" s="70"/>
      <c r="Q5" s="70"/>
      <c r="R5" s="70"/>
      <c r="S5" s="13"/>
    </row>
    <row r="6" spans="1:19" ht="33" customHeight="1">
      <c r="A6" s="94" t="s">
        <v>522</v>
      </c>
      <c r="B6" s="94"/>
      <c r="C6" s="94"/>
      <c r="D6" s="94"/>
      <c r="E6" s="94"/>
      <c r="F6" s="94"/>
      <c r="G6" s="94"/>
      <c r="H6" s="14"/>
      <c r="I6" s="57" t="s">
        <v>522</v>
      </c>
      <c r="J6" s="57"/>
      <c r="K6" s="57"/>
      <c r="L6" s="57"/>
      <c r="M6" s="57"/>
      <c r="N6" s="57"/>
      <c r="O6" s="71"/>
      <c r="P6" s="71"/>
      <c r="Q6" s="71"/>
      <c r="R6" s="71"/>
      <c r="S6" s="57"/>
    </row>
    <row r="7" spans="1:18" ht="21.75" customHeight="1">
      <c r="A7" s="11"/>
      <c r="B7" s="15" t="s">
        <v>1</v>
      </c>
      <c r="C7" s="16" t="s">
        <v>513</v>
      </c>
      <c r="D7" s="16"/>
      <c r="E7" s="109"/>
      <c r="F7" s="109"/>
      <c r="G7" s="11"/>
      <c r="H7" s="16"/>
      <c r="I7" s="15" t="s">
        <v>1</v>
      </c>
      <c r="J7" s="16" t="s">
        <v>513</v>
      </c>
      <c r="K7" s="16"/>
      <c r="L7" s="16"/>
      <c r="M7" s="16"/>
      <c r="N7" s="16"/>
      <c r="O7" s="16"/>
      <c r="P7" s="16"/>
      <c r="Q7" s="16"/>
      <c r="R7" s="16"/>
    </row>
    <row r="8" spans="1:19" ht="21.75" customHeight="1">
      <c r="A8" s="11"/>
      <c r="B8" s="15" t="s">
        <v>2</v>
      </c>
      <c r="C8" s="16">
        <v>3</v>
      </c>
      <c r="D8" s="17"/>
      <c r="E8" s="16"/>
      <c r="F8" s="16" t="s">
        <v>521</v>
      </c>
      <c r="G8" s="16"/>
      <c r="H8" s="16"/>
      <c r="I8" s="15" t="s">
        <v>2</v>
      </c>
      <c r="J8" s="16">
        <v>3</v>
      </c>
      <c r="K8" s="16"/>
      <c r="L8" s="16"/>
      <c r="M8" s="16" t="s">
        <v>521</v>
      </c>
      <c r="N8" s="16"/>
      <c r="O8" s="16"/>
      <c r="P8" s="16"/>
      <c r="Q8" s="16"/>
      <c r="R8" s="16"/>
      <c r="S8" s="16"/>
    </row>
    <row r="9" spans="1:19" ht="21.75" customHeight="1">
      <c r="A9" s="11"/>
      <c r="B9" s="18"/>
      <c r="C9" s="18"/>
      <c r="D9" s="18"/>
      <c r="E9" s="18"/>
      <c r="F9" s="18"/>
      <c r="G9" s="19"/>
      <c r="H9" s="18"/>
      <c r="I9" s="1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0" customHeight="1">
      <c r="A10" s="97" t="s">
        <v>509</v>
      </c>
      <c r="B10" s="95" t="s">
        <v>510</v>
      </c>
      <c r="C10" s="101" t="s">
        <v>514</v>
      </c>
      <c r="D10" s="102"/>
      <c r="E10" s="102"/>
      <c r="F10" s="110"/>
      <c r="G10" s="59"/>
      <c r="H10" s="72" t="s">
        <v>518</v>
      </c>
      <c r="I10" s="103" t="s">
        <v>509</v>
      </c>
      <c r="J10" s="95" t="s">
        <v>510</v>
      </c>
      <c r="K10" s="101" t="s">
        <v>516</v>
      </c>
      <c r="L10" s="102"/>
      <c r="M10" s="99" t="s">
        <v>515</v>
      </c>
      <c r="N10" s="100"/>
      <c r="O10" s="64" t="s">
        <v>526</v>
      </c>
      <c r="P10" s="112" t="s">
        <v>527</v>
      </c>
      <c r="Q10" s="68"/>
      <c r="R10" s="68"/>
      <c r="S10" s="55"/>
    </row>
    <row r="11" spans="1:19" ht="33" customHeight="1" thickBot="1">
      <c r="A11" s="98"/>
      <c r="B11" s="96"/>
      <c r="C11" s="65" t="s">
        <v>530</v>
      </c>
      <c r="D11" s="65" t="s">
        <v>531</v>
      </c>
      <c r="E11" s="65" t="s">
        <v>532</v>
      </c>
      <c r="F11" s="65" t="s">
        <v>533</v>
      </c>
      <c r="G11" s="20"/>
      <c r="H11" s="39" t="s">
        <v>608</v>
      </c>
      <c r="I11" s="104"/>
      <c r="J11" s="96"/>
      <c r="K11" s="65" t="s">
        <v>606</v>
      </c>
      <c r="L11" s="60" t="s">
        <v>607</v>
      </c>
      <c r="M11" s="39" t="s">
        <v>536</v>
      </c>
      <c r="N11" s="39" t="s">
        <v>537</v>
      </c>
      <c r="O11" s="65" t="s">
        <v>535</v>
      </c>
      <c r="P11" s="65" t="s">
        <v>534</v>
      </c>
      <c r="Q11" s="20"/>
      <c r="R11" s="20"/>
      <c r="S11" s="20"/>
    </row>
    <row r="12" spans="1:19" ht="49.5" customHeight="1">
      <c r="A12" s="105">
        <v>43472</v>
      </c>
      <c r="B12" s="86" t="s">
        <v>0</v>
      </c>
      <c r="C12" s="7"/>
      <c r="D12" s="7"/>
      <c r="E12" s="7"/>
      <c r="F12" s="7"/>
      <c r="G12" s="21"/>
      <c r="H12" s="7"/>
      <c r="I12" s="81">
        <v>43472</v>
      </c>
      <c r="J12" s="84" t="s">
        <v>0</v>
      </c>
      <c r="K12" s="7"/>
      <c r="L12" s="7"/>
      <c r="M12" s="7"/>
      <c r="N12" s="7"/>
      <c r="O12" s="7"/>
      <c r="P12" s="7"/>
      <c r="Q12" s="36"/>
      <c r="R12" s="36"/>
      <c r="S12" s="36"/>
    </row>
    <row r="13" spans="1:19" ht="21.75" customHeight="1">
      <c r="A13" s="106"/>
      <c r="B13" s="108"/>
      <c r="C13" s="7"/>
      <c r="D13" s="7"/>
      <c r="E13" s="7"/>
      <c r="F13" s="7"/>
      <c r="G13" s="21"/>
      <c r="H13" s="7"/>
      <c r="I13" s="82"/>
      <c r="J13" s="85"/>
      <c r="K13" s="7"/>
      <c r="L13" s="7"/>
      <c r="M13" s="7"/>
      <c r="N13" s="7"/>
      <c r="O13" s="7"/>
      <c r="P13" s="7"/>
      <c r="Q13" s="36"/>
      <c r="R13" s="36"/>
      <c r="S13" s="36"/>
    </row>
    <row r="14" spans="1:19" ht="21.75" customHeight="1">
      <c r="A14" s="107"/>
      <c r="B14" s="108"/>
      <c r="C14" s="22"/>
      <c r="D14" s="8"/>
      <c r="E14" s="8"/>
      <c r="F14" s="8"/>
      <c r="G14" s="23"/>
      <c r="H14" s="10"/>
      <c r="I14" s="83"/>
      <c r="J14" s="86"/>
      <c r="K14" s="10"/>
      <c r="L14" s="10"/>
      <c r="M14" s="10"/>
      <c r="N14" s="10"/>
      <c r="O14" s="10"/>
      <c r="P14" s="10"/>
      <c r="Q14" s="49"/>
      <c r="R14" s="49"/>
      <c r="S14" s="49"/>
    </row>
    <row r="15" spans="1:19" ht="49.5" customHeight="1">
      <c r="A15" s="105">
        <v>43473</v>
      </c>
      <c r="B15" s="108" t="s">
        <v>4</v>
      </c>
      <c r="C15" s="9"/>
      <c r="D15" s="9"/>
      <c r="E15" s="9"/>
      <c r="F15" s="9"/>
      <c r="G15" s="21"/>
      <c r="H15" s="9"/>
      <c r="I15" s="87">
        <v>43473</v>
      </c>
      <c r="J15" s="89" t="s">
        <v>4</v>
      </c>
      <c r="K15" s="9"/>
      <c r="L15" s="9"/>
      <c r="M15" s="9"/>
      <c r="N15" s="9"/>
      <c r="O15" s="9"/>
      <c r="P15" s="9"/>
      <c r="Q15" s="36"/>
      <c r="R15" s="36"/>
      <c r="S15" s="36"/>
    </row>
    <row r="16" spans="1:19" ht="21.75" customHeight="1">
      <c r="A16" s="106"/>
      <c r="B16" s="108"/>
      <c r="C16" s="7"/>
      <c r="D16" s="7"/>
      <c r="E16" s="7"/>
      <c r="F16" s="7"/>
      <c r="G16" s="21"/>
      <c r="H16" s="7"/>
      <c r="I16" s="82"/>
      <c r="J16" s="90"/>
      <c r="K16" s="7"/>
      <c r="L16" s="7"/>
      <c r="M16" s="7"/>
      <c r="N16" s="7"/>
      <c r="O16" s="7"/>
      <c r="P16" s="7"/>
      <c r="Q16" s="36"/>
      <c r="R16" s="36"/>
      <c r="S16" s="36"/>
    </row>
    <row r="17" spans="1:19" ht="21.75" customHeight="1">
      <c r="A17" s="107"/>
      <c r="B17" s="108"/>
      <c r="C17" s="8"/>
      <c r="D17" s="8"/>
      <c r="E17" s="8"/>
      <c r="F17" s="8"/>
      <c r="G17" s="23"/>
      <c r="H17" s="8"/>
      <c r="I17" s="83"/>
      <c r="J17" s="91"/>
      <c r="K17" s="8"/>
      <c r="L17" s="8"/>
      <c r="M17" s="8"/>
      <c r="N17" s="8"/>
      <c r="O17" s="8"/>
      <c r="P17" s="8"/>
      <c r="Q17" s="49"/>
      <c r="R17" s="49"/>
      <c r="S17" s="49"/>
    </row>
    <row r="18" spans="1:19" ht="54.75" customHeight="1">
      <c r="A18" s="105">
        <v>43474</v>
      </c>
      <c r="B18" s="108" t="s">
        <v>5</v>
      </c>
      <c r="C18" s="24"/>
      <c r="D18" s="29"/>
      <c r="E18" s="24"/>
      <c r="F18" s="25"/>
      <c r="G18" s="21"/>
      <c r="H18" s="29"/>
      <c r="I18" s="87">
        <v>43474</v>
      </c>
      <c r="J18" s="88" t="s">
        <v>5</v>
      </c>
      <c r="K18" s="24"/>
      <c r="L18" s="24"/>
      <c r="M18" s="24"/>
      <c r="N18" s="24"/>
      <c r="O18" s="29"/>
      <c r="P18" s="29"/>
      <c r="Q18" s="50"/>
      <c r="R18" s="50"/>
      <c r="S18" s="50"/>
    </row>
    <row r="19" spans="1:19" ht="21.75" customHeight="1">
      <c r="A19" s="106"/>
      <c r="B19" s="108"/>
      <c r="C19" s="27"/>
      <c r="D19" s="27"/>
      <c r="E19" s="27"/>
      <c r="F19" s="27"/>
      <c r="G19" s="21"/>
      <c r="H19" s="27"/>
      <c r="I19" s="82"/>
      <c r="J19" s="85"/>
      <c r="K19" s="27"/>
      <c r="L19" s="27"/>
      <c r="M19" s="27"/>
      <c r="N19" s="27"/>
      <c r="O19" s="27"/>
      <c r="P19" s="27"/>
      <c r="Q19" s="51"/>
      <c r="R19" s="51"/>
      <c r="S19" s="51"/>
    </row>
    <row r="20" spans="1:19" ht="21.75" customHeight="1">
      <c r="A20" s="107"/>
      <c r="B20" s="108"/>
      <c r="C20" s="8"/>
      <c r="D20" s="8"/>
      <c r="E20" s="8"/>
      <c r="F20" s="8"/>
      <c r="G20" s="23"/>
      <c r="H20" s="69"/>
      <c r="I20" s="83"/>
      <c r="J20" s="86"/>
      <c r="K20" s="8"/>
      <c r="L20" s="8"/>
      <c r="M20" s="69"/>
      <c r="N20" s="69"/>
      <c r="O20" s="8"/>
      <c r="P20" s="8"/>
      <c r="Q20" s="49"/>
      <c r="R20" s="49"/>
      <c r="S20" s="49"/>
    </row>
    <row r="21" spans="1:19" ht="51.75" customHeight="1">
      <c r="A21" s="105">
        <v>43475</v>
      </c>
      <c r="B21" s="108" t="s">
        <v>6</v>
      </c>
      <c r="C21" s="24"/>
      <c r="D21" s="29"/>
      <c r="E21" s="24"/>
      <c r="F21" s="24"/>
      <c r="G21" s="23"/>
      <c r="H21" s="29" t="s">
        <v>547</v>
      </c>
      <c r="I21" s="87">
        <v>43475</v>
      </c>
      <c r="J21" s="88" t="s">
        <v>6</v>
      </c>
      <c r="K21" s="24" t="s">
        <v>569</v>
      </c>
      <c r="L21" s="24" t="s">
        <v>569</v>
      </c>
      <c r="M21" s="24"/>
      <c r="N21" s="24"/>
      <c r="O21" s="29"/>
      <c r="P21" s="29"/>
      <c r="Q21" s="50"/>
      <c r="R21" s="52"/>
      <c r="S21" s="52"/>
    </row>
    <row r="22" spans="1:19" ht="21.75" customHeight="1">
      <c r="A22" s="106"/>
      <c r="B22" s="108"/>
      <c r="C22" s="26"/>
      <c r="D22" s="7"/>
      <c r="E22" s="7"/>
      <c r="F22" s="10"/>
      <c r="G22" s="23"/>
      <c r="H22" s="27" t="s">
        <v>528</v>
      </c>
      <c r="I22" s="82"/>
      <c r="J22" s="85"/>
      <c r="K22" s="27" t="s">
        <v>528</v>
      </c>
      <c r="L22" s="27" t="s">
        <v>528</v>
      </c>
      <c r="M22" s="7"/>
      <c r="N22" s="66"/>
      <c r="O22" s="27"/>
      <c r="P22" s="27"/>
      <c r="Q22" s="36"/>
      <c r="R22" s="49"/>
      <c r="S22" s="49"/>
    </row>
    <row r="23" spans="1:19" ht="21.75" customHeight="1">
      <c r="A23" s="107"/>
      <c r="B23" s="108"/>
      <c r="C23" s="8"/>
      <c r="D23" s="33"/>
      <c r="E23" s="8"/>
      <c r="F23" s="8"/>
      <c r="G23" s="23"/>
      <c r="H23" s="69" t="s">
        <v>529</v>
      </c>
      <c r="I23" s="83"/>
      <c r="J23" s="86"/>
      <c r="K23" s="8" t="s">
        <v>581</v>
      </c>
      <c r="L23" s="8" t="s">
        <v>581</v>
      </c>
      <c r="M23" s="69"/>
      <c r="N23" s="8"/>
      <c r="O23" s="8"/>
      <c r="P23" s="8"/>
      <c r="Q23" s="49"/>
      <c r="R23" s="49"/>
      <c r="S23" s="49"/>
    </row>
    <row r="24" spans="1:19" ht="51.75" customHeight="1">
      <c r="A24" s="105">
        <v>43476</v>
      </c>
      <c r="B24" s="108" t="s">
        <v>7</v>
      </c>
      <c r="C24" s="24" t="s">
        <v>538</v>
      </c>
      <c r="D24" s="29" t="s">
        <v>538</v>
      </c>
      <c r="E24" s="24" t="s">
        <v>543</v>
      </c>
      <c r="F24" s="24" t="s">
        <v>543</v>
      </c>
      <c r="G24" s="28"/>
      <c r="H24" s="29"/>
      <c r="I24" s="87">
        <v>43476</v>
      </c>
      <c r="J24" s="88" t="s">
        <v>7</v>
      </c>
      <c r="K24" s="24"/>
      <c r="L24" s="24"/>
      <c r="M24" s="24" t="s">
        <v>553</v>
      </c>
      <c r="N24" s="24" t="s">
        <v>553</v>
      </c>
      <c r="O24" s="24" t="s">
        <v>560</v>
      </c>
      <c r="P24" s="25" t="s">
        <v>567</v>
      </c>
      <c r="Q24" s="50"/>
      <c r="R24" s="12"/>
      <c r="S24" s="12"/>
    </row>
    <row r="25" spans="1:19" ht="21.75" customHeight="1">
      <c r="A25" s="106"/>
      <c r="B25" s="108"/>
      <c r="C25" s="27" t="s">
        <v>528</v>
      </c>
      <c r="D25" s="27" t="s">
        <v>528</v>
      </c>
      <c r="E25" s="27" t="s">
        <v>528</v>
      </c>
      <c r="F25" s="27" t="s">
        <v>528</v>
      </c>
      <c r="G25" s="61"/>
      <c r="H25" s="7"/>
      <c r="I25" s="82"/>
      <c r="J25" s="85"/>
      <c r="K25" s="27"/>
      <c r="L25" s="27"/>
      <c r="M25" s="27" t="s">
        <v>528</v>
      </c>
      <c r="N25" s="27" t="s">
        <v>528</v>
      </c>
      <c r="O25" s="27" t="s">
        <v>528</v>
      </c>
      <c r="P25" s="27" t="s">
        <v>528</v>
      </c>
      <c r="Q25" s="51"/>
      <c r="R25" s="12"/>
      <c r="S25" s="12"/>
    </row>
    <row r="26" spans="1:19" ht="21.75" customHeight="1">
      <c r="A26" s="107"/>
      <c r="B26" s="108"/>
      <c r="C26" s="8" t="s">
        <v>581</v>
      </c>
      <c r="D26" s="8" t="s">
        <v>581</v>
      </c>
      <c r="E26" s="8" t="s">
        <v>582</v>
      </c>
      <c r="F26" s="8" t="s">
        <v>582</v>
      </c>
      <c r="G26" s="62"/>
      <c r="H26" s="69"/>
      <c r="I26" s="83"/>
      <c r="J26" s="86"/>
      <c r="K26" s="8"/>
      <c r="L26" s="8"/>
      <c r="M26" s="69" t="s">
        <v>555</v>
      </c>
      <c r="N26" s="69" t="s">
        <v>555</v>
      </c>
      <c r="O26" s="8" t="s">
        <v>601</v>
      </c>
      <c r="P26" s="8" t="s">
        <v>563</v>
      </c>
      <c r="Q26" s="49"/>
      <c r="R26" s="12"/>
      <c r="S26" s="12"/>
    </row>
    <row r="27" spans="1:19" ht="51.75" customHeight="1">
      <c r="A27" s="105">
        <v>43477</v>
      </c>
      <c r="B27" s="108" t="s">
        <v>8</v>
      </c>
      <c r="C27" s="24" t="s">
        <v>538</v>
      </c>
      <c r="D27" s="11"/>
      <c r="E27" s="24"/>
      <c r="F27" s="24" t="s">
        <v>543</v>
      </c>
      <c r="G27" s="23"/>
      <c r="H27" s="29" t="s">
        <v>547</v>
      </c>
      <c r="I27" s="87">
        <v>43477</v>
      </c>
      <c r="J27" s="88" t="s">
        <v>8</v>
      </c>
      <c r="K27" s="24" t="s">
        <v>569</v>
      </c>
      <c r="L27" s="30"/>
      <c r="M27" s="24" t="s">
        <v>553</v>
      </c>
      <c r="N27" s="74"/>
      <c r="O27" s="29"/>
      <c r="P27" s="74"/>
      <c r="Q27" s="12"/>
      <c r="R27" s="50"/>
      <c r="S27" s="50"/>
    </row>
    <row r="28" spans="1:19" ht="21.75" customHeight="1">
      <c r="A28" s="106"/>
      <c r="B28" s="108"/>
      <c r="C28" s="26" t="s">
        <v>539</v>
      </c>
      <c r="D28" s="76"/>
      <c r="E28" s="27"/>
      <c r="F28" s="27" t="s">
        <v>544</v>
      </c>
      <c r="G28" s="23"/>
      <c r="H28" s="7" t="s">
        <v>548</v>
      </c>
      <c r="I28" s="82"/>
      <c r="J28" s="85"/>
      <c r="K28" s="10" t="s">
        <v>570</v>
      </c>
      <c r="L28" s="31"/>
      <c r="M28" s="27" t="s">
        <v>554</v>
      </c>
      <c r="N28" s="73"/>
      <c r="O28" s="7"/>
      <c r="P28" s="73"/>
      <c r="Q28" s="12"/>
      <c r="R28" s="36"/>
      <c r="S28" s="36"/>
    </row>
    <row r="29" spans="1:19" ht="21.75" customHeight="1">
      <c r="A29" s="107"/>
      <c r="B29" s="108"/>
      <c r="C29" s="8" t="s">
        <v>523</v>
      </c>
      <c r="D29" s="77"/>
      <c r="E29" s="8"/>
      <c r="F29" s="8" t="s">
        <v>546</v>
      </c>
      <c r="G29" s="23"/>
      <c r="H29" s="69" t="s">
        <v>593</v>
      </c>
      <c r="I29" s="83"/>
      <c r="J29" s="86"/>
      <c r="K29" s="8" t="s">
        <v>591</v>
      </c>
      <c r="L29" s="32"/>
      <c r="M29" s="69" t="s">
        <v>599</v>
      </c>
      <c r="N29" s="78"/>
      <c r="O29" s="8"/>
      <c r="P29" s="78"/>
      <c r="Q29" s="12"/>
      <c r="R29" s="53"/>
      <c r="S29" s="53"/>
    </row>
    <row r="30" spans="1:19" ht="51.75" customHeight="1">
      <c r="A30" s="106">
        <v>43479</v>
      </c>
      <c r="B30" s="86" t="s">
        <v>0</v>
      </c>
      <c r="C30" s="24"/>
      <c r="D30" s="24" t="s">
        <v>538</v>
      </c>
      <c r="E30" s="24" t="s">
        <v>543</v>
      </c>
      <c r="F30" s="24"/>
      <c r="G30" s="40"/>
      <c r="H30" s="24"/>
      <c r="I30" s="82">
        <v>43479</v>
      </c>
      <c r="J30" s="85" t="s">
        <v>0</v>
      </c>
      <c r="K30" s="29"/>
      <c r="L30" s="24" t="s">
        <v>569</v>
      </c>
      <c r="M30" s="24"/>
      <c r="N30" s="24" t="s">
        <v>553</v>
      </c>
      <c r="O30" s="24" t="s">
        <v>560</v>
      </c>
      <c r="P30" s="25" t="s">
        <v>567</v>
      </c>
      <c r="Q30" s="50"/>
      <c r="R30" s="50"/>
      <c r="S30" s="50"/>
    </row>
    <row r="31" spans="1:19" ht="21.75" customHeight="1">
      <c r="A31" s="106"/>
      <c r="B31" s="108"/>
      <c r="C31" s="7"/>
      <c r="D31" s="26" t="s">
        <v>539</v>
      </c>
      <c r="E31" s="27" t="s">
        <v>544</v>
      </c>
      <c r="F31" s="10"/>
      <c r="G31" s="21"/>
      <c r="H31" s="27"/>
      <c r="I31" s="82"/>
      <c r="J31" s="85"/>
      <c r="K31" s="27"/>
      <c r="L31" s="10" t="s">
        <v>570</v>
      </c>
      <c r="M31" s="27"/>
      <c r="N31" s="27" t="s">
        <v>554</v>
      </c>
      <c r="O31" s="27" t="s">
        <v>561</v>
      </c>
      <c r="P31" s="27" t="s">
        <v>568</v>
      </c>
      <c r="Q31" s="51"/>
      <c r="R31" s="36"/>
      <c r="S31" s="36"/>
    </row>
    <row r="32" spans="1:19" ht="21.75" customHeight="1">
      <c r="A32" s="107"/>
      <c r="B32" s="108"/>
      <c r="C32" s="8"/>
      <c r="D32" s="8" t="s">
        <v>523</v>
      </c>
      <c r="E32" s="8" t="s">
        <v>584</v>
      </c>
      <c r="F32" s="8"/>
      <c r="G32" s="23"/>
      <c r="H32" s="8"/>
      <c r="I32" s="83"/>
      <c r="J32" s="86"/>
      <c r="K32" s="8"/>
      <c r="L32" s="8" t="s">
        <v>572</v>
      </c>
      <c r="M32" s="79"/>
      <c r="N32" s="69" t="s">
        <v>598</v>
      </c>
      <c r="O32" s="8" t="s">
        <v>603</v>
      </c>
      <c r="P32" s="79" t="s">
        <v>605</v>
      </c>
      <c r="Q32" s="49"/>
      <c r="R32" s="53"/>
      <c r="S32" s="53"/>
    </row>
    <row r="33" spans="1:19" ht="51.75" customHeight="1">
      <c r="A33" s="105">
        <v>43480</v>
      </c>
      <c r="B33" s="108" t="s">
        <v>4</v>
      </c>
      <c r="C33" s="24" t="s">
        <v>540</v>
      </c>
      <c r="D33" s="25" t="s">
        <v>540</v>
      </c>
      <c r="E33" s="24" t="s">
        <v>540</v>
      </c>
      <c r="F33" s="25" t="s">
        <v>540</v>
      </c>
      <c r="G33" s="21"/>
      <c r="H33" s="24" t="s">
        <v>549</v>
      </c>
      <c r="I33" s="87">
        <v>43480</v>
      </c>
      <c r="J33" s="88" t="s">
        <v>4</v>
      </c>
      <c r="K33" s="24"/>
      <c r="L33" s="24"/>
      <c r="M33" s="24"/>
      <c r="N33" s="24"/>
      <c r="O33" s="24"/>
      <c r="P33" s="25"/>
      <c r="Q33" s="50"/>
      <c r="R33" s="50"/>
      <c r="S33" s="50"/>
    </row>
    <row r="34" spans="1:19" ht="21.75" customHeight="1">
      <c r="A34" s="106"/>
      <c r="B34" s="108"/>
      <c r="C34" s="27" t="s">
        <v>528</v>
      </c>
      <c r="D34" s="27" t="s">
        <v>528</v>
      </c>
      <c r="E34" s="27" t="s">
        <v>528</v>
      </c>
      <c r="F34" s="27" t="s">
        <v>528</v>
      </c>
      <c r="G34" s="21"/>
      <c r="H34" s="27" t="s">
        <v>528</v>
      </c>
      <c r="I34" s="82"/>
      <c r="J34" s="85"/>
      <c r="K34" s="7"/>
      <c r="L34" s="27"/>
      <c r="M34" s="27"/>
      <c r="N34" s="27"/>
      <c r="O34" s="27"/>
      <c r="P34" s="27"/>
      <c r="Q34" s="51"/>
      <c r="R34" s="36"/>
      <c r="S34" s="36"/>
    </row>
    <row r="35" spans="1:19" ht="21.75" customHeight="1">
      <c r="A35" s="107"/>
      <c r="B35" s="108"/>
      <c r="C35" s="8" t="s">
        <v>585</v>
      </c>
      <c r="D35" s="8" t="s">
        <v>585</v>
      </c>
      <c r="E35" s="8" t="s">
        <v>585</v>
      </c>
      <c r="F35" s="8" t="s">
        <v>585</v>
      </c>
      <c r="G35" s="23"/>
      <c r="H35" s="8" t="s">
        <v>529</v>
      </c>
      <c r="I35" s="83"/>
      <c r="J35" s="86"/>
      <c r="K35" s="8"/>
      <c r="L35" s="8"/>
      <c r="M35" s="8"/>
      <c r="N35" s="8"/>
      <c r="O35" s="8"/>
      <c r="P35" s="79"/>
      <c r="Q35" s="49"/>
      <c r="R35" s="49"/>
      <c r="S35" s="49"/>
    </row>
    <row r="36" spans="1:19" ht="51.75" customHeight="1">
      <c r="A36" s="105">
        <v>43481</v>
      </c>
      <c r="B36" s="108" t="s">
        <v>5</v>
      </c>
      <c r="C36" s="24" t="s">
        <v>540</v>
      </c>
      <c r="D36" s="24"/>
      <c r="E36" s="24"/>
      <c r="F36" s="24" t="s">
        <v>540</v>
      </c>
      <c r="G36" s="41"/>
      <c r="H36" s="25" t="s">
        <v>549</v>
      </c>
      <c r="I36" s="87">
        <v>43481</v>
      </c>
      <c r="J36" s="88" t="s">
        <v>5</v>
      </c>
      <c r="K36" s="24" t="s">
        <v>9</v>
      </c>
      <c r="L36" s="24" t="s">
        <v>9</v>
      </c>
      <c r="M36" s="24" t="s">
        <v>551</v>
      </c>
      <c r="N36" s="24" t="s">
        <v>551</v>
      </c>
      <c r="O36" s="24"/>
      <c r="P36" s="24"/>
      <c r="Q36" s="52"/>
      <c r="R36" s="50"/>
      <c r="S36" s="50"/>
    </row>
    <row r="37" spans="1:19" ht="21.75" customHeight="1">
      <c r="A37" s="106"/>
      <c r="B37" s="108"/>
      <c r="C37" s="7" t="s">
        <v>542</v>
      </c>
      <c r="D37" s="27"/>
      <c r="E37" s="7"/>
      <c r="F37" s="7" t="s">
        <v>542</v>
      </c>
      <c r="G37" s="23"/>
      <c r="H37" s="47" t="s">
        <v>550</v>
      </c>
      <c r="I37" s="82"/>
      <c r="J37" s="85"/>
      <c r="K37" s="27" t="s">
        <v>528</v>
      </c>
      <c r="L37" s="27" t="s">
        <v>528</v>
      </c>
      <c r="M37" s="27" t="s">
        <v>528</v>
      </c>
      <c r="N37" s="27" t="s">
        <v>528</v>
      </c>
      <c r="O37" s="27"/>
      <c r="P37" s="27"/>
      <c r="Q37" s="51"/>
      <c r="R37" s="36"/>
      <c r="S37" s="36"/>
    </row>
    <row r="38" spans="1:19" ht="21.75" customHeight="1">
      <c r="A38" s="107"/>
      <c r="B38" s="108"/>
      <c r="C38" s="8" t="s">
        <v>586</v>
      </c>
      <c r="D38" s="8"/>
      <c r="E38" s="8"/>
      <c r="F38" s="8" t="s">
        <v>587</v>
      </c>
      <c r="G38" s="42"/>
      <c r="H38" s="8" t="s">
        <v>593</v>
      </c>
      <c r="I38" s="83"/>
      <c r="J38" s="86"/>
      <c r="K38" s="8" t="s">
        <v>541</v>
      </c>
      <c r="L38" s="8" t="s">
        <v>541</v>
      </c>
      <c r="M38" s="8" t="s">
        <v>557</v>
      </c>
      <c r="N38" s="8" t="s">
        <v>557</v>
      </c>
      <c r="O38" s="8"/>
      <c r="P38" s="79"/>
      <c r="Q38" s="49"/>
      <c r="R38" s="49"/>
      <c r="S38" s="49"/>
    </row>
    <row r="39" spans="1:19" ht="51.75" customHeight="1">
      <c r="A39" s="105">
        <v>43482</v>
      </c>
      <c r="B39" s="108" t="s">
        <v>6</v>
      </c>
      <c r="C39" s="24"/>
      <c r="D39" s="24"/>
      <c r="E39" s="24"/>
      <c r="F39" s="24"/>
      <c r="G39" s="43"/>
      <c r="H39" s="24" t="s">
        <v>540</v>
      </c>
      <c r="I39" s="87">
        <v>43482</v>
      </c>
      <c r="J39" s="88" t="s">
        <v>6</v>
      </c>
      <c r="K39" s="24" t="s">
        <v>9</v>
      </c>
      <c r="L39" s="24"/>
      <c r="M39" s="24" t="s">
        <v>551</v>
      </c>
      <c r="N39" s="24"/>
      <c r="O39" s="29" t="s">
        <v>558</v>
      </c>
      <c r="P39" s="24" t="s">
        <v>565</v>
      </c>
      <c r="Q39" s="52"/>
      <c r="R39" s="36"/>
      <c r="S39" s="36"/>
    </row>
    <row r="40" spans="1:19" ht="21.75" customHeight="1">
      <c r="A40" s="106"/>
      <c r="B40" s="108"/>
      <c r="C40" s="27"/>
      <c r="D40" s="27"/>
      <c r="E40" s="27"/>
      <c r="F40" s="27"/>
      <c r="G40" s="21"/>
      <c r="H40" s="27" t="s">
        <v>528</v>
      </c>
      <c r="I40" s="82"/>
      <c r="J40" s="85"/>
      <c r="K40" s="7" t="s">
        <v>571</v>
      </c>
      <c r="L40" s="27"/>
      <c r="M40" s="27" t="s">
        <v>552</v>
      </c>
      <c r="N40" s="27"/>
      <c r="O40" s="27" t="s">
        <v>528</v>
      </c>
      <c r="P40" s="27" t="s">
        <v>528</v>
      </c>
      <c r="Q40" s="51"/>
      <c r="R40" s="50"/>
      <c r="S40" s="50"/>
    </row>
    <row r="41" spans="1:19" ht="21.75" customHeight="1">
      <c r="A41" s="107"/>
      <c r="B41" s="108"/>
      <c r="C41" s="8"/>
      <c r="D41" s="8"/>
      <c r="E41" s="8"/>
      <c r="F41" s="8"/>
      <c r="G41" s="23"/>
      <c r="H41" s="8" t="s">
        <v>597</v>
      </c>
      <c r="I41" s="83"/>
      <c r="J41" s="86"/>
      <c r="K41" s="8" t="s">
        <v>572</v>
      </c>
      <c r="L41" s="8"/>
      <c r="M41" s="8" t="s">
        <v>594</v>
      </c>
      <c r="N41" s="8"/>
      <c r="O41" s="8" t="s">
        <v>563</v>
      </c>
      <c r="P41" s="79" t="s">
        <v>601</v>
      </c>
      <c r="Q41" s="49"/>
      <c r="R41" s="49"/>
      <c r="S41" s="49"/>
    </row>
    <row r="42" spans="1:19" ht="51.75" customHeight="1">
      <c r="A42" s="105">
        <v>43483</v>
      </c>
      <c r="B42" s="108" t="s">
        <v>7</v>
      </c>
      <c r="C42" s="24"/>
      <c r="D42" s="24" t="s">
        <v>540</v>
      </c>
      <c r="E42" s="24" t="s">
        <v>540</v>
      </c>
      <c r="F42" s="24"/>
      <c r="G42" s="43"/>
      <c r="H42" s="24"/>
      <c r="I42" s="87">
        <v>43483</v>
      </c>
      <c r="J42" s="88" t="s">
        <v>7</v>
      </c>
      <c r="K42" s="24"/>
      <c r="L42" s="24" t="s">
        <v>9</v>
      </c>
      <c r="M42" s="24"/>
      <c r="N42" s="24" t="s">
        <v>551</v>
      </c>
      <c r="O42" s="29" t="s">
        <v>558</v>
      </c>
      <c r="P42" s="24" t="s">
        <v>565</v>
      </c>
      <c r="Q42" s="52"/>
      <c r="R42" s="50"/>
      <c r="S42" s="50"/>
    </row>
    <row r="43" spans="1:19" ht="21.75" customHeight="1">
      <c r="A43" s="106"/>
      <c r="B43" s="108"/>
      <c r="C43" s="7"/>
      <c r="D43" s="10" t="s">
        <v>542</v>
      </c>
      <c r="E43" s="7" t="s">
        <v>542</v>
      </c>
      <c r="F43" s="27"/>
      <c r="G43" s="21"/>
      <c r="H43" s="27"/>
      <c r="I43" s="82"/>
      <c r="J43" s="85"/>
      <c r="K43" s="7"/>
      <c r="L43" s="7" t="s">
        <v>571</v>
      </c>
      <c r="M43" s="27"/>
      <c r="N43" s="27" t="s">
        <v>552</v>
      </c>
      <c r="O43" s="7" t="s">
        <v>559</v>
      </c>
      <c r="P43" s="27" t="s">
        <v>566</v>
      </c>
      <c r="Q43" s="49"/>
      <c r="R43" s="36"/>
      <c r="S43" s="36"/>
    </row>
    <row r="44" spans="1:19" ht="21.75" customHeight="1">
      <c r="A44" s="107"/>
      <c r="B44" s="108"/>
      <c r="C44" s="8"/>
      <c r="D44" s="8" t="s">
        <v>586</v>
      </c>
      <c r="E44" s="8" t="s">
        <v>587</v>
      </c>
      <c r="F44" s="8"/>
      <c r="G44" s="42"/>
      <c r="H44" s="8"/>
      <c r="I44" s="83"/>
      <c r="J44" s="86"/>
      <c r="K44" s="8"/>
      <c r="L44" s="8" t="s">
        <v>592</v>
      </c>
      <c r="M44" s="8"/>
      <c r="N44" s="8" t="s">
        <v>594</v>
      </c>
      <c r="O44" s="8" t="s">
        <v>604</v>
      </c>
      <c r="P44" s="79" t="s">
        <v>602</v>
      </c>
      <c r="Q44" s="49"/>
      <c r="R44" s="49"/>
      <c r="S44" s="49"/>
    </row>
    <row r="45" spans="1:19" ht="51.75" customHeight="1">
      <c r="A45" s="105">
        <v>43484</v>
      </c>
      <c r="B45" s="108" t="s">
        <v>8</v>
      </c>
      <c r="C45" s="24"/>
      <c r="D45" s="24"/>
      <c r="E45" s="24"/>
      <c r="F45" s="24"/>
      <c r="G45" s="21"/>
      <c r="H45" s="24"/>
      <c r="I45" s="87">
        <v>43484</v>
      </c>
      <c r="J45" s="88" t="s">
        <v>8</v>
      </c>
      <c r="K45" s="44"/>
      <c r="L45" s="24"/>
      <c r="M45" s="44"/>
      <c r="N45" s="113"/>
      <c r="O45" s="44"/>
      <c r="P45" s="80"/>
      <c r="Q45" s="50"/>
      <c r="R45" s="50"/>
      <c r="S45" s="50"/>
    </row>
    <row r="46" spans="1:19" ht="21.75" customHeight="1">
      <c r="A46" s="106"/>
      <c r="B46" s="108"/>
      <c r="C46" s="27"/>
      <c r="D46" s="27"/>
      <c r="E46" s="27"/>
      <c r="F46" s="27"/>
      <c r="G46" s="21"/>
      <c r="H46" s="27"/>
      <c r="I46" s="82"/>
      <c r="J46" s="85"/>
      <c r="K46" s="45"/>
      <c r="L46" s="27"/>
      <c r="M46" s="45"/>
      <c r="N46" s="61"/>
      <c r="O46" s="45"/>
      <c r="P46" s="27"/>
      <c r="Q46" s="51"/>
      <c r="R46" s="54"/>
      <c r="S46" s="54"/>
    </row>
    <row r="47" spans="1:19" ht="21.75" customHeight="1">
      <c r="A47" s="107"/>
      <c r="B47" s="108"/>
      <c r="C47" s="8"/>
      <c r="D47" s="8"/>
      <c r="E47" s="8"/>
      <c r="F47" s="8"/>
      <c r="G47" s="42"/>
      <c r="H47" s="8"/>
      <c r="I47" s="83"/>
      <c r="J47" s="86"/>
      <c r="K47" s="63"/>
      <c r="L47" s="8"/>
      <c r="M47" s="63"/>
      <c r="N47" s="62"/>
      <c r="O47" s="63"/>
      <c r="P47" s="79"/>
      <c r="Q47" s="49"/>
      <c r="R47" s="36"/>
      <c r="S47" s="36"/>
    </row>
    <row r="48" spans="1:19" ht="51.75" customHeight="1">
      <c r="A48" s="82">
        <v>43486</v>
      </c>
      <c r="B48" s="85" t="s">
        <v>0</v>
      </c>
      <c r="C48" s="24" t="s">
        <v>543</v>
      </c>
      <c r="D48" s="24" t="s">
        <v>543</v>
      </c>
      <c r="E48" s="24" t="s">
        <v>538</v>
      </c>
      <c r="F48" s="24" t="s">
        <v>538</v>
      </c>
      <c r="G48" s="21"/>
      <c r="H48" s="29" t="s">
        <v>540</v>
      </c>
      <c r="I48" s="82">
        <v>43486</v>
      </c>
      <c r="J48" s="85" t="s">
        <v>0</v>
      </c>
      <c r="K48" s="24" t="s">
        <v>573</v>
      </c>
      <c r="L48" s="24" t="s">
        <v>574</v>
      </c>
      <c r="M48" s="29" t="s">
        <v>540</v>
      </c>
      <c r="N48" s="29" t="s">
        <v>540</v>
      </c>
      <c r="O48" s="29"/>
      <c r="P48" s="29" t="s">
        <v>562</v>
      </c>
      <c r="Q48" s="67"/>
      <c r="R48" s="50"/>
      <c r="S48" s="50"/>
    </row>
    <row r="49" spans="1:19" ht="21.75" customHeight="1">
      <c r="A49" s="82"/>
      <c r="B49" s="85"/>
      <c r="C49" s="27" t="s">
        <v>528</v>
      </c>
      <c r="D49" s="27" t="s">
        <v>528</v>
      </c>
      <c r="E49" s="27" t="s">
        <v>528</v>
      </c>
      <c r="F49" s="27" t="s">
        <v>528</v>
      </c>
      <c r="G49" s="21"/>
      <c r="H49" s="7" t="s">
        <v>542</v>
      </c>
      <c r="I49" s="82"/>
      <c r="J49" s="85"/>
      <c r="K49" s="27" t="s">
        <v>528</v>
      </c>
      <c r="L49" s="27" t="s">
        <v>528</v>
      </c>
      <c r="M49" s="27" t="s">
        <v>528</v>
      </c>
      <c r="N49" s="27" t="s">
        <v>528</v>
      </c>
      <c r="O49" s="27"/>
      <c r="P49" s="27" t="s">
        <v>528</v>
      </c>
      <c r="Q49" s="51"/>
      <c r="R49" s="54"/>
      <c r="S49" s="54"/>
    </row>
    <row r="50" spans="1:19" ht="21.75" customHeight="1">
      <c r="A50" s="83"/>
      <c r="B50" s="86"/>
      <c r="C50" s="8" t="s">
        <v>545</v>
      </c>
      <c r="D50" s="8" t="s">
        <v>545</v>
      </c>
      <c r="E50" s="8" t="s">
        <v>588</v>
      </c>
      <c r="F50" s="8" t="s">
        <v>588</v>
      </c>
      <c r="G50" s="23"/>
      <c r="H50" s="8" t="s">
        <v>596</v>
      </c>
      <c r="I50" s="83"/>
      <c r="J50" s="86"/>
      <c r="K50" s="8" t="s">
        <v>579</v>
      </c>
      <c r="L50" s="8" t="s">
        <v>580</v>
      </c>
      <c r="M50" s="8" t="s">
        <v>555</v>
      </c>
      <c r="N50" s="8" t="s">
        <v>555</v>
      </c>
      <c r="O50" s="8"/>
      <c r="P50" s="79" t="s">
        <v>563</v>
      </c>
      <c r="Q50" s="49"/>
      <c r="R50" s="36"/>
      <c r="S50" s="36"/>
    </row>
    <row r="51" spans="1:19" ht="51.75" customHeight="1">
      <c r="A51" s="87">
        <v>43487</v>
      </c>
      <c r="B51" s="88" t="s">
        <v>4</v>
      </c>
      <c r="C51" s="24" t="s">
        <v>543</v>
      </c>
      <c r="D51" s="24" t="s">
        <v>543</v>
      </c>
      <c r="E51" s="24" t="s">
        <v>538</v>
      </c>
      <c r="F51" s="24" t="s">
        <v>538</v>
      </c>
      <c r="G51" s="21"/>
      <c r="H51" s="24"/>
      <c r="I51" s="87">
        <v>43487</v>
      </c>
      <c r="J51" s="88" t="s">
        <v>4</v>
      </c>
      <c r="K51" s="24" t="s">
        <v>573</v>
      </c>
      <c r="L51" s="24" t="s">
        <v>574</v>
      </c>
      <c r="M51" s="24" t="s">
        <v>540</v>
      </c>
      <c r="N51" s="24" t="s">
        <v>540</v>
      </c>
      <c r="O51" s="24"/>
      <c r="P51" s="29" t="s">
        <v>562</v>
      </c>
      <c r="Q51" s="50"/>
      <c r="R51" s="50"/>
      <c r="S51" s="50"/>
    </row>
    <row r="52" spans="1:19" ht="21.75" customHeight="1">
      <c r="A52" s="82"/>
      <c r="B52" s="85"/>
      <c r="C52" s="27" t="s">
        <v>544</v>
      </c>
      <c r="D52" s="27" t="s">
        <v>544</v>
      </c>
      <c r="E52" s="75" t="s">
        <v>539</v>
      </c>
      <c r="F52" s="26" t="s">
        <v>539</v>
      </c>
      <c r="G52" s="21"/>
      <c r="H52" s="7"/>
      <c r="I52" s="82"/>
      <c r="J52" s="85"/>
      <c r="K52" s="27" t="s">
        <v>575</v>
      </c>
      <c r="L52" s="27" t="s">
        <v>576</v>
      </c>
      <c r="M52" s="7" t="s">
        <v>542</v>
      </c>
      <c r="N52" s="7" t="s">
        <v>542</v>
      </c>
      <c r="O52" s="27"/>
      <c r="P52" s="27" t="s">
        <v>564</v>
      </c>
      <c r="Q52" s="36"/>
      <c r="R52" s="54"/>
      <c r="S52" s="54"/>
    </row>
    <row r="53" spans="1:19" ht="21.75" customHeight="1">
      <c r="A53" s="83"/>
      <c r="B53" s="86"/>
      <c r="C53" s="8" t="s">
        <v>583</v>
      </c>
      <c r="D53" s="8" t="s">
        <v>589</v>
      </c>
      <c r="E53" s="8" t="s">
        <v>546</v>
      </c>
      <c r="F53" s="8" t="s">
        <v>590</v>
      </c>
      <c r="G53" s="23"/>
      <c r="H53" s="8"/>
      <c r="I53" s="83"/>
      <c r="J53" s="86"/>
      <c r="K53" s="8" t="s">
        <v>577</v>
      </c>
      <c r="L53" s="8" t="s">
        <v>578</v>
      </c>
      <c r="M53" s="8" t="s">
        <v>556</v>
      </c>
      <c r="N53" s="8" t="s">
        <v>595</v>
      </c>
      <c r="O53" s="8"/>
      <c r="P53" s="79" t="s">
        <v>600</v>
      </c>
      <c r="Q53" s="49"/>
      <c r="R53" s="36"/>
      <c r="S53" s="36"/>
    </row>
    <row r="54" spans="1:19" ht="21.75" customHeight="1">
      <c r="A54" s="34"/>
      <c r="B54" s="35"/>
      <c r="C54" s="36"/>
      <c r="D54" s="36"/>
      <c r="E54" s="36"/>
      <c r="F54" s="36"/>
      <c r="G54" s="23"/>
      <c r="H54" s="23"/>
      <c r="I54" s="34"/>
      <c r="J54" s="48"/>
      <c r="K54" s="23"/>
      <c r="L54" s="23"/>
      <c r="M54" s="23"/>
      <c r="N54" s="23"/>
      <c r="O54" s="23"/>
      <c r="P54" s="23"/>
      <c r="Q54" s="23"/>
      <c r="R54" s="23"/>
      <c r="S54" s="23"/>
    </row>
    <row r="55" spans="1:19" s="2" customFormat="1" ht="21.75" customHeight="1">
      <c r="A55" s="37"/>
      <c r="B55" s="38" t="s">
        <v>519</v>
      </c>
      <c r="C55" s="37"/>
      <c r="D55" s="37"/>
      <c r="E55" s="37"/>
      <c r="F55" s="38" t="s">
        <v>520</v>
      </c>
      <c r="G55" s="37"/>
      <c r="H55" s="37"/>
      <c r="I55" s="37"/>
      <c r="J55" s="38" t="s">
        <v>519</v>
      </c>
      <c r="K55" s="38"/>
      <c r="L55" s="37"/>
      <c r="M55" s="38"/>
      <c r="N55" s="38" t="s">
        <v>520</v>
      </c>
      <c r="O55" s="38"/>
      <c r="P55" s="37"/>
      <c r="Q55" s="37"/>
      <c r="S55" s="56"/>
    </row>
  </sheetData>
  <sheetProtection formatCells="0" selectLockedCells="1" selectUnlockedCells="1"/>
  <mergeCells count="73">
    <mergeCell ref="O2:Q2"/>
    <mergeCell ref="O3:Q3"/>
    <mergeCell ref="F2:H2"/>
    <mergeCell ref="F3:H3"/>
    <mergeCell ref="C5:F5"/>
    <mergeCell ref="A6:G6"/>
    <mergeCell ref="J45:J47"/>
    <mergeCell ref="I48:I50"/>
    <mergeCell ref="J48:J50"/>
    <mergeCell ref="I51:I53"/>
    <mergeCell ref="J51:J53"/>
    <mergeCell ref="I15:I17"/>
    <mergeCell ref="I36:I38"/>
    <mergeCell ref="J36:J38"/>
    <mergeCell ref="I42:I44"/>
    <mergeCell ref="J42:J44"/>
    <mergeCell ref="I21:I23"/>
    <mergeCell ref="J21:J23"/>
    <mergeCell ref="I24:I26"/>
    <mergeCell ref="J24:J26"/>
    <mergeCell ref="I27:I29"/>
    <mergeCell ref="J27:J29"/>
    <mergeCell ref="J10:J11"/>
    <mergeCell ref="I12:I14"/>
    <mergeCell ref="J12:J14"/>
    <mergeCell ref="A12:A14"/>
    <mergeCell ref="B12:B14"/>
    <mergeCell ref="I39:I41"/>
    <mergeCell ref="J39:J41"/>
    <mergeCell ref="B18:B20"/>
    <mergeCell ref="A30:A32"/>
    <mergeCell ref="A18:A20"/>
    <mergeCell ref="A10:A11"/>
    <mergeCell ref="B39:B41"/>
    <mergeCell ref="I10:I11"/>
    <mergeCell ref="B30:B32"/>
    <mergeCell ref="A33:A35"/>
    <mergeCell ref="A24:A26"/>
    <mergeCell ref="B10:B11"/>
    <mergeCell ref="C10:F10"/>
    <mergeCell ref="A15:A17"/>
    <mergeCell ref="B15:B17"/>
    <mergeCell ref="B45:B47"/>
    <mergeCell ref="A36:A38"/>
    <mergeCell ref="B36:B38"/>
    <mergeCell ref="A39:A41"/>
    <mergeCell ref="B33:B35"/>
    <mergeCell ref="E7:F7"/>
    <mergeCell ref="A27:A29"/>
    <mergeCell ref="B27:B29"/>
    <mergeCell ref="A21:A23"/>
    <mergeCell ref="B21:B23"/>
    <mergeCell ref="B24:B26"/>
    <mergeCell ref="J30:J32"/>
    <mergeCell ref="J15:J17"/>
    <mergeCell ref="I18:I20"/>
    <mergeCell ref="J18:J20"/>
    <mergeCell ref="I33:I35"/>
    <mergeCell ref="J33:J35"/>
    <mergeCell ref="A48:A50"/>
    <mergeCell ref="B48:B50"/>
    <mergeCell ref="A51:A53"/>
    <mergeCell ref="B51:B53"/>
    <mergeCell ref="A45:A47"/>
    <mergeCell ref="A42:A44"/>
    <mergeCell ref="B42:B44"/>
    <mergeCell ref="I30:I32"/>
    <mergeCell ref="I45:I47"/>
    <mergeCell ref="K10:L10"/>
    <mergeCell ref="M10:N10"/>
    <mergeCell ref="R1:S1"/>
    <mergeCell ref="R2:S2"/>
    <mergeCell ref="R3:S3"/>
  </mergeCells>
  <dataValidations count="4">
    <dataValidation type="list" allowBlank="1" showInputMessage="1" showErrorMessage="1" sqref="C37:G37 D52 P46:Q46 R28:S28 P43:S43 P52:Q52 P49:Q49 C43 M31 D22:E22 D46:E46 C31 K31 C25:E25 O31:S31 L46 K22:L22 K37:S37 G28:H28 G31:H31 C34:H34 K34:S34 C16:H16 K16:S16 C19:H19 K19:S19 C40:H40 K40:S40 E43:H43 K43:N43 G22:H22 N22:S22 G25:H25 K25:Q25 D49:H49 K49:N49 G52:H52 L52:N52 G46:H46 N46">
      <formula1>Преподаватель</formula1>
    </dataValidation>
    <dataValidation type="list" allowBlank="1" showInputMessage="1" showErrorMessage="1" sqref="P42:S42 M27:M28 R27:S27 O27:O28 O42:O43 N31 K27 M22 E27:H27 C33:H33 K33:S33 C39:H39 K39:S39 C42:H42 K42:N42 C51:H51 K51:S51 E18:H18 K18:S18 C45:H45 K45:S45 C48:H48 K48:S48 C15:H15 K15:S15 D21:H21 K21:S21 C30:H30 K30:S30 C36:H36 K36:S36 C24:H24 K24:Q24">
      <formula1>Дисциплина</formula1>
    </dataValidation>
    <dataValidation type="list" showInputMessage="1" showErrorMessage="1" sqref="C12:H12 K12:S12">
      <formula1>Дисциплина</formula1>
    </dataValidation>
    <dataValidation type="list" showInputMessage="1" showErrorMessage="1" sqref="C13:H13 K13:S1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6"/>
  <sheetViews>
    <sheetView zoomScalePageLayoutView="0" workbookViewId="0" topLeftCell="A172">
      <selection activeCell="A203" sqref="A203"/>
    </sheetView>
  </sheetViews>
  <sheetFormatPr defaultColWidth="9.00390625" defaultRowHeight="12.75"/>
  <cols>
    <col min="1" max="1" width="61.625" style="0" customWidth="1"/>
  </cols>
  <sheetData>
    <row r="1" ht="12.75">
      <c r="A1" s="4" t="s">
        <v>21</v>
      </c>
    </row>
    <row r="2" ht="12.75">
      <c r="A2" s="4" t="s">
        <v>22</v>
      </c>
    </row>
    <row r="3" ht="12.75">
      <c r="A3" s="4" t="s">
        <v>23</v>
      </c>
    </row>
    <row r="4" ht="12.75">
      <c r="A4" s="4" t="s">
        <v>24</v>
      </c>
    </row>
    <row r="5" ht="12.75">
      <c r="A5" s="4" t="s">
        <v>25</v>
      </c>
    </row>
    <row r="6" ht="12.75">
      <c r="A6" s="4" t="s">
        <v>26</v>
      </c>
    </row>
    <row r="7" ht="12.75">
      <c r="A7" s="4" t="s">
        <v>27</v>
      </c>
    </row>
    <row r="8" ht="12.75">
      <c r="A8" s="4" t="s">
        <v>28</v>
      </c>
    </row>
    <row r="9" ht="12.75">
      <c r="A9" s="4" t="s">
        <v>29</v>
      </c>
    </row>
    <row r="10" ht="12.75">
      <c r="A10" s="4" t="s">
        <v>30</v>
      </c>
    </row>
    <row r="11" ht="12.75">
      <c r="A11" s="4" t="s">
        <v>9</v>
      </c>
    </row>
    <row r="12" ht="12.75">
      <c r="A12" s="4" t="s">
        <v>31</v>
      </c>
    </row>
    <row r="13" ht="12.75">
      <c r="A13" s="4" t="s">
        <v>32</v>
      </c>
    </row>
    <row r="14" ht="12.75">
      <c r="A14" s="4" t="s">
        <v>33</v>
      </c>
    </row>
    <row r="15" ht="12.75">
      <c r="A15" s="4" t="s">
        <v>34</v>
      </c>
    </row>
    <row r="16" ht="12.75">
      <c r="A16" s="4" t="s">
        <v>35</v>
      </c>
    </row>
    <row r="17" ht="12.75">
      <c r="A17" s="4" t="s">
        <v>36</v>
      </c>
    </row>
    <row r="18" ht="12.75">
      <c r="A18" s="4" t="s">
        <v>37</v>
      </c>
    </row>
    <row r="19" ht="12.75">
      <c r="A19" s="4" t="s">
        <v>38</v>
      </c>
    </row>
    <row r="20" ht="12.75">
      <c r="A20" s="4" t="s">
        <v>39</v>
      </c>
    </row>
    <row r="21" ht="12.75">
      <c r="A21" s="4" t="s">
        <v>40</v>
      </c>
    </row>
    <row r="22" ht="12.75">
      <c r="A22" s="4" t="s">
        <v>41</v>
      </c>
    </row>
    <row r="23" ht="12.75">
      <c r="A23" s="4" t="s">
        <v>42</v>
      </c>
    </row>
    <row r="24" ht="12.75">
      <c r="A24" s="4" t="s">
        <v>43</v>
      </c>
    </row>
    <row r="25" ht="12.75">
      <c r="A25" s="4" t="s">
        <v>44</v>
      </c>
    </row>
    <row r="26" ht="12.75">
      <c r="A26" s="4" t="s">
        <v>45</v>
      </c>
    </row>
    <row r="27" ht="12.75">
      <c r="A27" s="4" t="s">
        <v>46</v>
      </c>
    </row>
    <row r="28" ht="12.75">
      <c r="A28" s="4" t="s">
        <v>47</v>
      </c>
    </row>
    <row r="29" ht="12.75">
      <c r="A29" s="4" t="s">
        <v>48</v>
      </c>
    </row>
    <row r="30" ht="12.75">
      <c r="A30" s="4" t="s">
        <v>49</v>
      </c>
    </row>
    <row r="31" ht="12.75">
      <c r="A31" s="4" t="s">
        <v>50</v>
      </c>
    </row>
    <row r="32" ht="12.75">
      <c r="A32" s="4" t="s">
        <v>51</v>
      </c>
    </row>
    <row r="33" ht="12.75">
      <c r="A33" s="4" t="s">
        <v>52</v>
      </c>
    </row>
    <row r="34" ht="12.75">
      <c r="A34" s="4" t="s">
        <v>53</v>
      </c>
    </row>
    <row r="35" ht="12.75">
      <c r="A35" s="4" t="s">
        <v>54</v>
      </c>
    </row>
    <row r="36" ht="12.75">
      <c r="A36" s="4" t="s">
        <v>55</v>
      </c>
    </row>
    <row r="37" ht="12.75">
      <c r="A37" s="4" t="s">
        <v>56</v>
      </c>
    </row>
    <row r="38" ht="12.75">
      <c r="A38" s="4" t="s">
        <v>57</v>
      </c>
    </row>
    <row r="39" ht="12.75">
      <c r="A39" s="4" t="s">
        <v>58</v>
      </c>
    </row>
    <row r="40" ht="12.75">
      <c r="A40" s="4" t="s">
        <v>59</v>
      </c>
    </row>
    <row r="41" ht="12.75">
      <c r="A41" s="4" t="s">
        <v>60</v>
      </c>
    </row>
    <row r="42" ht="12.75">
      <c r="A42" s="4" t="s">
        <v>61</v>
      </c>
    </row>
    <row r="43" ht="12.75">
      <c r="A43" s="4" t="s">
        <v>62</v>
      </c>
    </row>
    <row r="44" ht="12.75">
      <c r="A44" s="4" t="s">
        <v>63</v>
      </c>
    </row>
    <row r="45" ht="12.75">
      <c r="A45" s="4" t="s">
        <v>64</v>
      </c>
    </row>
    <row r="46" ht="12.75">
      <c r="A46" s="4" t="s">
        <v>65</v>
      </c>
    </row>
    <row r="47" ht="12.75">
      <c r="A47" s="4" t="s">
        <v>10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  <row r="55" ht="12.75">
      <c r="A55" s="4" t="s">
        <v>73</v>
      </c>
    </row>
    <row r="56" ht="12.75">
      <c r="A56" s="4" t="s">
        <v>74</v>
      </c>
    </row>
    <row r="57" ht="12.75">
      <c r="A57" s="4" t="s">
        <v>75</v>
      </c>
    </row>
    <row r="58" ht="12.75">
      <c r="A58" s="4" t="s">
        <v>76</v>
      </c>
    </row>
    <row r="59" ht="12.75">
      <c r="A59" s="4" t="s">
        <v>77</v>
      </c>
    </row>
    <row r="60" ht="12.75">
      <c r="A60" s="4" t="s">
        <v>78</v>
      </c>
    </row>
    <row r="61" ht="12.75">
      <c r="A61" s="4" t="s">
        <v>11</v>
      </c>
    </row>
    <row r="62" ht="12.75">
      <c r="A62" s="4" t="s">
        <v>3</v>
      </c>
    </row>
    <row r="63" ht="12.75">
      <c r="A63" s="4" t="s">
        <v>79</v>
      </c>
    </row>
    <row r="64" ht="12.75">
      <c r="A64" s="4" t="s">
        <v>80</v>
      </c>
    </row>
    <row r="65" ht="12.75">
      <c r="A65" s="4" t="s">
        <v>81</v>
      </c>
    </row>
    <row r="66" ht="12.75">
      <c r="A66" s="4" t="s">
        <v>82</v>
      </c>
    </row>
    <row r="67" ht="12.75">
      <c r="A67" s="4" t="s">
        <v>83</v>
      </c>
    </row>
    <row r="68" ht="12.75">
      <c r="A68" s="4" t="s">
        <v>84</v>
      </c>
    </row>
    <row r="69" ht="12.75">
      <c r="A69" s="4" t="s">
        <v>85</v>
      </c>
    </row>
    <row r="70" ht="12.75">
      <c r="A70" s="4" t="s">
        <v>86</v>
      </c>
    </row>
    <row r="71" ht="12.75">
      <c r="A71" s="4" t="s">
        <v>87</v>
      </c>
    </row>
    <row r="72" ht="12.75">
      <c r="A72" s="4" t="s">
        <v>12</v>
      </c>
    </row>
    <row r="73" ht="12.75">
      <c r="A73" s="4" t="s">
        <v>88</v>
      </c>
    </row>
    <row r="74" ht="12.75">
      <c r="A74" s="4" t="s">
        <v>89</v>
      </c>
    </row>
    <row r="75" ht="12.75">
      <c r="A75" s="4" t="s">
        <v>90</v>
      </c>
    </row>
    <row r="76" ht="12.75">
      <c r="A76" s="4" t="s">
        <v>13</v>
      </c>
    </row>
    <row r="77" ht="12.75">
      <c r="A77" s="4" t="s">
        <v>91</v>
      </c>
    </row>
    <row r="78" ht="12.75">
      <c r="A78" s="4" t="s">
        <v>92</v>
      </c>
    </row>
    <row r="79" ht="12.75">
      <c r="A79" s="4" t="s">
        <v>93</v>
      </c>
    </row>
    <row r="80" ht="12.75">
      <c r="A80" s="4" t="s">
        <v>94</v>
      </c>
    </row>
    <row r="81" ht="12.75">
      <c r="A81" s="4" t="s">
        <v>95</v>
      </c>
    </row>
    <row r="82" ht="12.75">
      <c r="A82" s="4" t="s">
        <v>96</v>
      </c>
    </row>
    <row r="83" ht="12.75">
      <c r="A83" s="4" t="s">
        <v>97</v>
      </c>
    </row>
    <row r="84" ht="12.75">
      <c r="A84" s="4" t="s">
        <v>98</v>
      </c>
    </row>
    <row r="85" ht="12.75">
      <c r="A85" s="4" t="s">
        <v>99</v>
      </c>
    </row>
    <row r="86" ht="12.75">
      <c r="A86" s="4" t="s">
        <v>100</v>
      </c>
    </row>
    <row r="87" ht="12.75">
      <c r="A87" s="4" t="s">
        <v>101</v>
      </c>
    </row>
    <row r="88" ht="12.75">
      <c r="A88" s="4" t="s">
        <v>102</v>
      </c>
    </row>
    <row r="89" ht="12.75">
      <c r="A89" s="4" t="s">
        <v>103</v>
      </c>
    </row>
    <row r="90" ht="12.75">
      <c r="A90" s="4" t="s">
        <v>104</v>
      </c>
    </row>
    <row r="91" ht="12.75">
      <c r="A91" s="4" t="s">
        <v>105</v>
      </c>
    </row>
    <row r="92" ht="12.75">
      <c r="A92" s="4" t="s">
        <v>106</v>
      </c>
    </row>
    <row r="93" ht="12.75">
      <c r="A93" s="4" t="s">
        <v>107</v>
      </c>
    </row>
    <row r="94" ht="12.75">
      <c r="A94" s="4" t="s">
        <v>108</v>
      </c>
    </row>
    <row r="95" ht="12.75">
      <c r="A95" s="4" t="s">
        <v>109</v>
      </c>
    </row>
    <row r="96" ht="12.75">
      <c r="A96" s="4" t="s">
        <v>110</v>
      </c>
    </row>
    <row r="97" ht="12.75">
      <c r="A97" s="4" t="s">
        <v>111</v>
      </c>
    </row>
    <row r="98" ht="12.75">
      <c r="A98" s="4" t="s">
        <v>112</v>
      </c>
    </row>
    <row r="99" ht="12.75">
      <c r="A99" s="4" t="s">
        <v>113</v>
      </c>
    </row>
    <row r="100" ht="12.75">
      <c r="A100" s="4" t="s">
        <v>114</v>
      </c>
    </row>
    <row r="101" ht="12.75">
      <c r="A101" s="4" t="s">
        <v>115</v>
      </c>
    </row>
    <row r="102" ht="12.75">
      <c r="A102" s="4" t="s">
        <v>116</v>
      </c>
    </row>
    <row r="103" ht="12.75">
      <c r="A103" s="4" t="s">
        <v>117</v>
      </c>
    </row>
    <row r="104" ht="12.75">
      <c r="A104" s="4" t="s">
        <v>118</v>
      </c>
    </row>
    <row r="105" ht="12.75">
      <c r="A105" s="4" t="s">
        <v>119</v>
      </c>
    </row>
    <row r="106" ht="12.75">
      <c r="A106" s="4" t="s">
        <v>120</v>
      </c>
    </row>
    <row r="107" ht="12.75">
      <c r="A107" s="4" t="s">
        <v>121</v>
      </c>
    </row>
    <row r="108" ht="12.75">
      <c r="A108" s="4" t="s">
        <v>122</v>
      </c>
    </row>
    <row r="109" ht="12.75">
      <c r="A109" s="4" t="s">
        <v>123</v>
      </c>
    </row>
    <row r="110" ht="12.75">
      <c r="A110" s="4" t="s">
        <v>124</v>
      </c>
    </row>
    <row r="111" ht="12.75">
      <c r="A111" s="4" t="s">
        <v>125</v>
      </c>
    </row>
    <row r="112" ht="12.75">
      <c r="A112" s="4" t="s">
        <v>126</v>
      </c>
    </row>
    <row r="113" ht="12.75">
      <c r="A113" s="4" t="s">
        <v>127</v>
      </c>
    </row>
    <row r="114" ht="12.75">
      <c r="A114" s="4" t="s">
        <v>128</v>
      </c>
    </row>
    <row r="115" ht="12.75">
      <c r="A115" s="4" t="s">
        <v>129</v>
      </c>
    </row>
    <row r="116" ht="12.75">
      <c r="A116" s="4" t="s">
        <v>130</v>
      </c>
    </row>
    <row r="117" ht="12.75">
      <c r="A117" s="4" t="s">
        <v>131</v>
      </c>
    </row>
    <row r="118" ht="12.75">
      <c r="A118" s="4" t="s">
        <v>132</v>
      </c>
    </row>
    <row r="119" ht="12.75">
      <c r="A119" s="4" t="s">
        <v>133</v>
      </c>
    </row>
    <row r="120" ht="12.75">
      <c r="A120" s="4" t="s">
        <v>134</v>
      </c>
    </row>
    <row r="121" ht="12.75">
      <c r="A121" s="4" t="s">
        <v>135</v>
      </c>
    </row>
    <row r="122" ht="12.75">
      <c r="A122" s="4" t="s">
        <v>136</v>
      </c>
    </row>
    <row r="123" ht="12.75">
      <c r="A123" s="4" t="s">
        <v>137</v>
      </c>
    </row>
    <row r="124" ht="12.75">
      <c r="A124" s="4" t="s">
        <v>138</v>
      </c>
    </row>
    <row r="125" ht="12.75">
      <c r="A125" s="4" t="s">
        <v>139</v>
      </c>
    </row>
    <row r="126" ht="12.75">
      <c r="A126" s="4" t="s">
        <v>140</v>
      </c>
    </row>
    <row r="127" ht="12.75">
      <c r="A127" s="4" t="s">
        <v>141</v>
      </c>
    </row>
    <row r="128" ht="12.75">
      <c r="A128" s="4" t="s">
        <v>142</v>
      </c>
    </row>
    <row r="129" ht="12.75">
      <c r="A129" s="4" t="s">
        <v>143</v>
      </c>
    </row>
    <row r="130" ht="12.75">
      <c r="A130" s="4" t="s">
        <v>144</v>
      </c>
    </row>
    <row r="131" ht="12.75">
      <c r="A131" s="4" t="s">
        <v>145</v>
      </c>
    </row>
    <row r="132" ht="12.75">
      <c r="A132" s="4" t="s">
        <v>146</v>
      </c>
    </row>
    <row r="133" ht="12.75">
      <c r="A133" s="4" t="s">
        <v>147</v>
      </c>
    </row>
    <row r="134" ht="12.75">
      <c r="A134" s="4" t="s">
        <v>148</v>
      </c>
    </row>
    <row r="135" ht="12.75">
      <c r="A135" s="4" t="s">
        <v>149</v>
      </c>
    </row>
    <row r="136" ht="12.75">
      <c r="A136" s="4" t="s">
        <v>150</v>
      </c>
    </row>
    <row r="137" ht="12.75">
      <c r="A137" s="4" t="s">
        <v>151</v>
      </c>
    </row>
    <row r="138" ht="12.75">
      <c r="A138" s="4" t="s">
        <v>152</v>
      </c>
    </row>
    <row r="139" ht="12.75">
      <c r="A139" s="4" t="s">
        <v>153</v>
      </c>
    </row>
    <row r="140" ht="12.75">
      <c r="A140" s="4" t="s">
        <v>154</v>
      </c>
    </row>
    <row r="141" ht="12.75">
      <c r="A141" s="4" t="s">
        <v>155</v>
      </c>
    </row>
    <row r="142" ht="12.75">
      <c r="A142" s="4" t="s">
        <v>156</v>
      </c>
    </row>
    <row r="143" ht="12.75">
      <c r="A143" s="4" t="s">
        <v>14</v>
      </c>
    </row>
    <row r="144" ht="12.75">
      <c r="A144" s="4" t="s">
        <v>157</v>
      </c>
    </row>
    <row r="145" ht="12.75">
      <c r="A145" s="4" t="s">
        <v>158</v>
      </c>
    </row>
    <row r="146" ht="12.75">
      <c r="A146" s="4" t="s">
        <v>159</v>
      </c>
    </row>
    <row r="147" ht="12.75">
      <c r="A147" s="4" t="s">
        <v>160</v>
      </c>
    </row>
    <row r="148" ht="12.75">
      <c r="A148" s="4" t="s">
        <v>161</v>
      </c>
    </row>
    <row r="149" ht="12.75">
      <c r="A149" s="4" t="s">
        <v>162</v>
      </c>
    </row>
    <row r="150" ht="12.75">
      <c r="A150" s="4" t="s">
        <v>163</v>
      </c>
    </row>
    <row r="151" ht="12.75">
      <c r="A151" s="4" t="s">
        <v>164</v>
      </c>
    </row>
    <row r="152" ht="12.75">
      <c r="A152" s="4" t="s">
        <v>165</v>
      </c>
    </row>
    <row r="153" ht="12.75">
      <c r="A153" s="4" t="s">
        <v>166</v>
      </c>
    </row>
    <row r="154" ht="12.75">
      <c r="A154" s="4" t="s">
        <v>167</v>
      </c>
    </row>
    <row r="155" ht="12.75">
      <c r="A155" s="4" t="s">
        <v>15</v>
      </c>
    </row>
    <row r="156" ht="12.75">
      <c r="A156" s="4" t="s">
        <v>168</v>
      </c>
    </row>
    <row r="157" ht="12.75">
      <c r="A157" s="4" t="s">
        <v>169</v>
      </c>
    </row>
    <row r="158" ht="12.75">
      <c r="A158" s="4" t="s">
        <v>170</v>
      </c>
    </row>
    <row r="159" ht="12.75">
      <c r="A159" s="4" t="s">
        <v>171</v>
      </c>
    </row>
    <row r="160" ht="12.75">
      <c r="A160" s="4" t="s">
        <v>172</v>
      </c>
    </row>
    <row r="161" ht="12.75">
      <c r="A161" s="4" t="s">
        <v>173</v>
      </c>
    </row>
    <row r="162" ht="12.75">
      <c r="A162" s="4" t="s">
        <v>174</v>
      </c>
    </row>
    <row r="163" ht="12.75">
      <c r="A163" s="4" t="s">
        <v>175</v>
      </c>
    </row>
    <row r="164" ht="12.75">
      <c r="A164" s="4" t="s">
        <v>176</v>
      </c>
    </row>
    <row r="165" ht="12.75">
      <c r="A165" s="4" t="s">
        <v>177</v>
      </c>
    </row>
    <row r="166" ht="12.75">
      <c r="A166" s="4" t="s">
        <v>178</v>
      </c>
    </row>
    <row r="167" ht="12.75">
      <c r="A167" s="4" t="s">
        <v>179</v>
      </c>
    </row>
    <row r="168" ht="12.75">
      <c r="A168" s="4" t="s">
        <v>180</v>
      </c>
    </row>
    <row r="169" ht="12.75">
      <c r="A169" s="4" t="s">
        <v>181</v>
      </c>
    </row>
    <row r="170" ht="12.75">
      <c r="A170" s="4" t="s">
        <v>182</v>
      </c>
    </row>
    <row r="171" ht="12.75">
      <c r="A171" s="4" t="s">
        <v>183</v>
      </c>
    </row>
    <row r="172" ht="12.75">
      <c r="A172" s="4" t="s">
        <v>184</v>
      </c>
    </row>
    <row r="173" ht="12.75">
      <c r="A173" s="4" t="s">
        <v>185</v>
      </c>
    </row>
    <row r="174" ht="12.75">
      <c r="A174" s="4" t="s">
        <v>186</v>
      </c>
    </row>
    <row r="175" ht="12.75">
      <c r="A175" s="4" t="s">
        <v>187</v>
      </c>
    </row>
    <row r="176" ht="12.75">
      <c r="A176" s="4" t="s">
        <v>188</v>
      </c>
    </row>
    <row r="177" ht="12.75">
      <c r="A177" s="4" t="s">
        <v>189</v>
      </c>
    </row>
    <row r="178" ht="12.75">
      <c r="A178" s="4" t="s">
        <v>190</v>
      </c>
    </row>
    <row r="179" ht="12.75">
      <c r="A179" s="4" t="s">
        <v>191</v>
      </c>
    </row>
    <row r="180" ht="12.75">
      <c r="A180" s="4" t="s">
        <v>192</v>
      </c>
    </row>
    <row r="181" ht="12.75">
      <c r="A181" s="4" t="s">
        <v>193</v>
      </c>
    </row>
    <row r="182" ht="12.75">
      <c r="A182" s="4" t="s">
        <v>194</v>
      </c>
    </row>
    <row r="183" ht="12.75">
      <c r="A183" s="4" t="s">
        <v>195</v>
      </c>
    </row>
    <row r="184" ht="12.75">
      <c r="A184" s="4" t="s">
        <v>196</v>
      </c>
    </row>
    <row r="185" ht="12.75">
      <c r="A185" s="4" t="s">
        <v>197</v>
      </c>
    </row>
    <row r="186" ht="12.75">
      <c r="A186" s="4" t="s">
        <v>198</v>
      </c>
    </row>
    <row r="187" ht="12.75">
      <c r="A187" s="4" t="s">
        <v>199</v>
      </c>
    </row>
    <row r="188" ht="12.75">
      <c r="A188" s="4" t="s">
        <v>200</v>
      </c>
    </row>
    <row r="189" ht="12.75">
      <c r="A189" s="4" t="s">
        <v>16</v>
      </c>
    </row>
    <row r="190" ht="12.75">
      <c r="A190" s="4" t="s">
        <v>201</v>
      </c>
    </row>
    <row r="191" ht="12.75">
      <c r="A191" s="4" t="s">
        <v>17</v>
      </c>
    </row>
    <row r="192" ht="12.75">
      <c r="A192" s="4" t="s">
        <v>202</v>
      </c>
    </row>
    <row r="193" ht="12.75">
      <c r="A193" s="4" t="s">
        <v>203</v>
      </c>
    </row>
    <row r="194" ht="12.75">
      <c r="A194" s="4" t="s">
        <v>204</v>
      </c>
    </row>
    <row r="195" ht="12.75">
      <c r="A195" s="4" t="s">
        <v>205</v>
      </c>
    </row>
    <row r="196" ht="12.75">
      <c r="A196" s="4" t="s">
        <v>206</v>
      </c>
    </row>
    <row r="197" ht="12.75">
      <c r="A197" s="4" t="s">
        <v>207</v>
      </c>
    </row>
    <row r="198" ht="12.75">
      <c r="A198" s="4" t="s">
        <v>208</v>
      </c>
    </row>
    <row r="199" ht="12.75">
      <c r="A199" s="4" t="s">
        <v>18</v>
      </c>
    </row>
    <row r="200" ht="12.75">
      <c r="A200" s="4" t="s">
        <v>209</v>
      </c>
    </row>
    <row r="201" ht="12.75">
      <c r="A201" s="4" t="s">
        <v>210</v>
      </c>
    </row>
    <row r="202" ht="12.75">
      <c r="A202" s="4" t="s">
        <v>211</v>
      </c>
    </row>
    <row r="203" ht="12.75">
      <c r="A203" s="4" t="s">
        <v>212</v>
      </c>
    </row>
    <row r="204" ht="12.75">
      <c r="A204" s="4" t="s">
        <v>213</v>
      </c>
    </row>
    <row r="205" ht="12.75">
      <c r="A205" s="4" t="s">
        <v>214</v>
      </c>
    </row>
    <row r="206" ht="12.75">
      <c r="A206" s="4" t="s">
        <v>215</v>
      </c>
    </row>
    <row r="207" ht="12.75">
      <c r="A207" s="4" t="s">
        <v>216</v>
      </c>
    </row>
    <row r="208" ht="12.75">
      <c r="A208" s="4" t="s">
        <v>217</v>
      </c>
    </row>
    <row r="209" ht="12.75">
      <c r="A209" s="1" t="s">
        <v>511</v>
      </c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H124">
      <selection activeCell="H155" sqref="H155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5" t="s">
        <v>218</v>
      </c>
      <c r="B1" t="str">
        <f>IF(OR(LEFT(A1,1)="e",LEFT(A1,1)="i",LEFT(A1,1)="h"),RIGHT(A1,LEN(A1)-1),A1)</f>
        <v>Абаев Ю. Х.</v>
      </c>
      <c r="C1" t="str">
        <f>LEFT(B1,SEARCH(" ",B1))</f>
        <v>Абаев </v>
      </c>
      <c r="D1" t="str">
        <f>MID(B1,SEARCH(" ",B1)+1,1)</f>
        <v>Ю</v>
      </c>
      <c r="E1" t="str">
        <f>REPLACE(B1,SEARCH(" ",B1),1,1)</f>
        <v>Абаев1Ю. Х.</v>
      </c>
      <c r="F1" t="str">
        <f>MID(E1,SEARCH(" ",E1)+1,1)</f>
        <v>Х</v>
      </c>
      <c r="G1" t="str">
        <f>B1</f>
        <v>Абаев Ю. Х.</v>
      </c>
      <c r="H1" s="3" t="s">
        <v>218</v>
      </c>
    </row>
    <row r="2" spans="1:8" ht="12.75">
      <c r="A2" s="6" t="s">
        <v>219</v>
      </c>
      <c r="B2" t="str">
        <f aca="true" t="shared" si="0" ref="B2:B24">IF(OR(LEFT(A2,1)="e",LEFT(A2,1)="i",LEFT(A2,1)="h"),RIGHT(A2,LEN(A2)-1),A2)</f>
        <v>Ананьев Сергей Анатольевич</v>
      </c>
      <c r="C2" t="str">
        <f aca="true" t="shared" si="1" ref="C2:C24">LEFT(B2,SEARCH(" ",B2))</f>
        <v>Ананьев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Ананьев1Сергей Анатольевич</v>
      </c>
      <c r="F2" t="str">
        <f aca="true" t="shared" si="4" ref="F2:F24">MID(E2,SEARCH(" ",E2)+1,1)</f>
        <v>А</v>
      </c>
      <c r="G2" t="str">
        <f>CONCATENATE(C2," ",D2,".",F2,".")</f>
        <v>Ананьев  С.А.</v>
      </c>
      <c r="H2" s="3" t="s">
        <v>366</v>
      </c>
    </row>
    <row r="3" spans="1:8" ht="12.75">
      <c r="A3" s="6" t="s">
        <v>220</v>
      </c>
      <c r="B3" t="str">
        <f t="shared" si="0"/>
        <v>Ананьева Татьяна Алексеевна</v>
      </c>
      <c r="C3" t="str">
        <f t="shared" si="1"/>
        <v>Ананьева </v>
      </c>
      <c r="D3" t="str">
        <f t="shared" si="2"/>
        <v>Т</v>
      </c>
      <c r="E3" t="str">
        <f t="shared" si="3"/>
        <v>Ананьева1Татьяна Алексеевна</v>
      </c>
      <c r="F3" t="str">
        <f t="shared" si="4"/>
        <v>А</v>
      </c>
      <c r="G3" t="str">
        <f>CONCATENATE(C3," ",D3,".",F3,".")</f>
        <v>Ананьева  Т.А.</v>
      </c>
      <c r="H3" s="3" t="s">
        <v>367</v>
      </c>
    </row>
    <row r="4" spans="1:8" ht="12.75">
      <c r="A4" s="6" t="s">
        <v>221</v>
      </c>
      <c r="B4" t="str">
        <f t="shared" si="0"/>
        <v>Антоненко Ольга Юрьевна</v>
      </c>
      <c r="C4" t="str">
        <f t="shared" si="1"/>
        <v>Антоненко </v>
      </c>
      <c r="D4" t="str">
        <f t="shared" si="2"/>
        <v>О</v>
      </c>
      <c r="E4" t="str">
        <f t="shared" si="3"/>
        <v>Антоненко1Ольга Юрьевна</v>
      </c>
      <c r="F4" t="str">
        <f t="shared" si="4"/>
        <v>Ю</v>
      </c>
      <c r="G4" t="str">
        <f>CONCATENATE(C4," ",D4,".",F4,".")</f>
        <v>Антоненко  О.Ю.</v>
      </c>
      <c r="H4" s="3" t="s">
        <v>368</v>
      </c>
    </row>
    <row r="5" spans="1:8" ht="12.75">
      <c r="A5" s="6" t="s">
        <v>222</v>
      </c>
      <c r="B5" t="str">
        <f t="shared" si="0"/>
        <v>Барков Максим Сергеевич</v>
      </c>
      <c r="C5" t="str">
        <f t="shared" si="1"/>
        <v>Барков </v>
      </c>
      <c r="D5" t="str">
        <f t="shared" si="2"/>
        <v>М</v>
      </c>
      <c r="E5" t="str">
        <f t="shared" si="3"/>
        <v>Барков1Максим Сергеевич</v>
      </c>
      <c r="F5" t="str">
        <f t="shared" si="4"/>
        <v>С</v>
      </c>
      <c r="G5" t="str">
        <f>CONCATENATE(C5," ",D5,".",F5,".")</f>
        <v>Барков  М.С.</v>
      </c>
      <c r="H5" s="3" t="s">
        <v>369</v>
      </c>
    </row>
    <row r="6" spans="1:8" ht="12.75">
      <c r="A6" s="5" t="s">
        <v>223</v>
      </c>
      <c r="B6" t="str">
        <f t="shared" si="0"/>
        <v>Белова Наталья Владимировна</v>
      </c>
      <c r="C6" t="str">
        <f t="shared" si="1"/>
        <v>Белова </v>
      </c>
      <c r="D6" t="str">
        <f t="shared" si="2"/>
        <v>Н</v>
      </c>
      <c r="E6" t="str">
        <f t="shared" si="3"/>
        <v>Белова1Наталья Владимировна</v>
      </c>
      <c r="F6" t="str">
        <f t="shared" si="4"/>
        <v>В</v>
      </c>
      <c r="G6" t="str">
        <f>CONCATENATE(C6," ",D6,".",F6,".")</f>
        <v>Белова  Н.В.</v>
      </c>
      <c r="H6" s="3" t="s">
        <v>370</v>
      </c>
    </row>
    <row r="7" spans="1:8" ht="12.75">
      <c r="A7" s="6" t="s">
        <v>224</v>
      </c>
      <c r="B7" t="str">
        <f t="shared" si="0"/>
        <v>Березовская Регина Эдуардовна</v>
      </c>
      <c r="C7" t="str">
        <f t="shared" si="1"/>
        <v>Березовская </v>
      </c>
      <c r="D7" t="str">
        <f t="shared" si="2"/>
        <v>Р</v>
      </c>
      <c r="E7" t="str">
        <f t="shared" si="3"/>
        <v>Березовская1Регина Эдуардовна</v>
      </c>
      <c r="F7" t="str">
        <f t="shared" si="4"/>
        <v>Э</v>
      </c>
      <c r="G7" t="str">
        <f aca="true" t="shared" si="5" ref="G7:G68">CONCATENATE(C7," ",D7,".",F7,".")</f>
        <v>Березовская  Р.Э.</v>
      </c>
      <c r="H7" s="3" t="s">
        <v>371</v>
      </c>
    </row>
    <row r="8" spans="1:8" ht="12.75">
      <c r="A8" s="6" t="s">
        <v>225</v>
      </c>
      <c r="B8" t="str">
        <f t="shared" si="0"/>
        <v>Богданова И.С.</v>
      </c>
      <c r="C8" t="str">
        <f t="shared" si="1"/>
        <v>Богданова </v>
      </c>
      <c r="D8" t="str">
        <f t="shared" si="2"/>
        <v>И</v>
      </c>
      <c r="E8" t="str">
        <f t="shared" si="3"/>
        <v>Богданова1И.С.</v>
      </c>
      <c r="F8" t="e">
        <f t="shared" si="4"/>
        <v>#VALUE!</v>
      </c>
      <c r="G8" t="str">
        <f>B8</f>
        <v>Богданова И.С.</v>
      </c>
      <c r="H8" s="3" t="s">
        <v>225</v>
      </c>
    </row>
    <row r="9" spans="1:8" ht="12.75">
      <c r="A9" s="5" t="s">
        <v>226</v>
      </c>
      <c r="B9" t="str">
        <f t="shared" si="0"/>
        <v>Бурученко А.Е.</v>
      </c>
      <c r="C9" t="str">
        <f t="shared" si="1"/>
        <v>Бурученко </v>
      </c>
      <c r="D9" t="str">
        <f t="shared" si="2"/>
        <v>А</v>
      </c>
      <c r="E9" t="str">
        <f t="shared" si="3"/>
        <v>Бурученко1А.Е.</v>
      </c>
      <c r="F9" t="e">
        <f t="shared" si="4"/>
        <v>#VALUE!</v>
      </c>
      <c r="G9" t="str">
        <f>B9</f>
        <v>Бурученко А.Е.</v>
      </c>
      <c r="H9" s="3" t="s">
        <v>226</v>
      </c>
    </row>
    <row r="10" spans="1:8" ht="12.75">
      <c r="A10" s="6" t="s">
        <v>227</v>
      </c>
      <c r="B10" t="str">
        <f t="shared" si="0"/>
        <v>Вальд Александр Карлович</v>
      </c>
      <c r="C10" t="str">
        <f t="shared" si="1"/>
        <v>Вальд </v>
      </c>
      <c r="D10" t="str">
        <f t="shared" si="2"/>
        <v>А</v>
      </c>
      <c r="E10" t="str">
        <f t="shared" si="3"/>
        <v>Вальд1Александр Карлович</v>
      </c>
      <c r="F10" t="str">
        <f t="shared" si="4"/>
        <v>К</v>
      </c>
      <c r="G10" t="str">
        <f t="shared" si="5"/>
        <v>Вальд  А.К.</v>
      </c>
      <c r="H10" s="3" t="s">
        <v>372</v>
      </c>
    </row>
    <row r="11" spans="1:8" ht="12.75">
      <c r="A11" s="6" t="s">
        <v>228</v>
      </c>
      <c r="B11" t="str">
        <f t="shared" si="0"/>
        <v>Васильев Дмитрий Сергеевич</v>
      </c>
      <c r="C11" t="str">
        <f t="shared" si="1"/>
        <v>Васильев </v>
      </c>
      <c r="D11" t="str">
        <f t="shared" si="2"/>
        <v>Д</v>
      </c>
      <c r="E11" t="str">
        <f t="shared" si="3"/>
        <v>Васильев1Дмитрий Сергеевич</v>
      </c>
      <c r="F11" t="str">
        <f t="shared" si="4"/>
        <v>С</v>
      </c>
      <c r="G11" t="str">
        <f t="shared" si="5"/>
        <v>Васильев  Д.С.</v>
      </c>
      <c r="H11" s="3" t="s">
        <v>373</v>
      </c>
    </row>
    <row r="12" spans="1:8" ht="12.75">
      <c r="A12" s="6" t="s">
        <v>229</v>
      </c>
      <c r="B12" t="str">
        <f t="shared" si="0"/>
        <v>Ветрова Валерия Викторовна</v>
      </c>
      <c r="C12" t="str">
        <f t="shared" si="1"/>
        <v>Ветрова </v>
      </c>
      <c r="D12" t="str">
        <f t="shared" si="2"/>
        <v>В</v>
      </c>
      <c r="E12" t="str">
        <f t="shared" si="3"/>
        <v>Ветрова1Валерия Викторовна</v>
      </c>
      <c r="F12" t="str">
        <f t="shared" si="4"/>
        <v>В</v>
      </c>
      <c r="G12" t="str">
        <f t="shared" si="5"/>
        <v>Ветрова  В.В.</v>
      </c>
      <c r="H12" s="3" t="s">
        <v>374</v>
      </c>
    </row>
    <row r="13" spans="1:8" ht="12.75">
      <c r="A13" s="6" t="s">
        <v>230</v>
      </c>
      <c r="B13" t="str">
        <f t="shared" si="0"/>
        <v>Виль Екатерина Викторовна</v>
      </c>
      <c r="C13" t="str">
        <f t="shared" si="1"/>
        <v>Виль </v>
      </c>
      <c r="D13" t="str">
        <f t="shared" si="2"/>
        <v>Е</v>
      </c>
      <c r="E13" t="str">
        <f t="shared" si="3"/>
        <v>Виль1Екатерина Викторовна</v>
      </c>
      <c r="F13" t="str">
        <f t="shared" si="4"/>
        <v>В</v>
      </c>
      <c r="G13" t="str">
        <f t="shared" si="5"/>
        <v>Виль  Е.В.</v>
      </c>
      <c r="H13" s="3" t="s">
        <v>375</v>
      </c>
    </row>
    <row r="14" spans="1:8" ht="12.75">
      <c r="A14" s="5" t="s">
        <v>231</v>
      </c>
      <c r="B14" t="str">
        <f t="shared" si="0"/>
        <v>Воеводина Н.А.</v>
      </c>
      <c r="C14" t="str">
        <f t="shared" si="1"/>
        <v>Воеводина </v>
      </c>
      <c r="D14" t="str">
        <f t="shared" si="2"/>
        <v>Н</v>
      </c>
      <c r="E14" t="str">
        <f t="shared" si="3"/>
        <v>Воеводина1Н.А.</v>
      </c>
      <c r="F14" t="e">
        <f t="shared" si="4"/>
        <v>#VALUE!</v>
      </c>
      <c r="G14" t="str">
        <f>B14</f>
        <v>Воеводина Н.А.</v>
      </c>
      <c r="H14" s="3" t="s">
        <v>231</v>
      </c>
    </row>
    <row r="15" spans="1:8" ht="12.75">
      <c r="A15" s="5" t="s">
        <v>232</v>
      </c>
      <c r="B15" t="str">
        <f t="shared" si="0"/>
        <v>Гайдаш Ольга Николаевна</v>
      </c>
      <c r="C15" t="str">
        <f t="shared" si="1"/>
        <v>Гайдаш </v>
      </c>
      <c r="D15" t="str">
        <f t="shared" si="2"/>
        <v>О</v>
      </c>
      <c r="E15" t="str">
        <f t="shared" si="3"/>
        <v>Гайдаш1Ольга Николаевна</v>
      </c>
      <c r="F15" t="str">
        <f t="shared" si="4"/>
        <v>Н</v>
      </c>
      <c r="G15" t="str">
        <f t="shared" si="5"/>
        <v>Гайдаш  О.Н.</v>
      </c>
      <c r="H15" s="3" t="s">
        <v>376</v>
      </c>
    </row>
    <row r="16" spans="1:8" ht="12.75">
      <c r="A16" s="6" t="s">
        <v>233</v>
      </c>
      <c r="B16" t="str">
        <f t="shared" si="0"/>
        <v>Гончаров Юрий Михалович</v>
      </c>
      <c r="C16" t="str">
        <f t="shared" si="1"/>
        <v>Гончаров </v>
      </c>
      <c r="D16" t="str">
        <f t="shared" si="2"/>
        <v>Ю</v>
      </c>
      <c r="E16" t="str">
        <f t="shared" si="3"/>
        <v>Гончаров1Юрий Михалович</v>
      </c>
      <c r="F16" t="str">
        <f t="shared" si="4"/>
        <v>М</v>
      </c>
      <c r="G16" t="str">
        <f t="shared" si="5"/>
        <v>Гончаров  Ю.М.</v>
      </c>
      <c r="H16" s="3" t="s">
        <v>377</v>
      </c>
    </row>
    <row r="17" spans="1:8" ht="12.75">
      <c r="A17" s="5" t="s">
        <v>234</v>
      </c>
      <c r="B17" t="str">
        <f t="shared" si="0"/>
        <v>Григорьев Сергей Владимирович</v>
      </c>
      <c r="C17" t="str">
        <f t="shared" si="1"/>
        <v>Григорьев </v>
      </c>
      <c r="D17" t="str">
        <f t="shared" si="2"/>
        <v>С</v>
      </c>
      <c r="E17" t="str">
        <f t="shared" si="3"/>
        <v>Григорьев1Сергей Владимирович</v>
      </c>
      <c r="F17" t="str">
        <f t="shared" si="4"/>
        <v>В</v>
      </c>
      <c r="G17" t="str">
        <f t="shared" si="5"/>
        <v>Григорьев  С.В.</v>
      </c>
      <c r="H17" s="3" t="s">
        <v>378</v>
      </c>
    </row>
    <row r="18" spans="1:8" ht="12.75">
      <c r="A18" s="6" t="s">
        <v>235</v>
      </c>
      <c r="B18" t="str">
        <f t="shared" si="0"/>
        <v>Григорьева Людмила Ильинична</v>
      </c>
      <c r="C18" t="str">
        <f t="shared" si="1"/>
        <v>Григорьева </v>
      </c>
      <c r="D18" t="str">
        <f t="shared" si="2"/>
        <v>Л</v>
      </c>
      <c r="E18" t="str">
        <f t="shared" si="3"/>
        <v>Григорьева1Людмила Ильинична</v>
      </c>
      <c r="F18" t="str">
        <f t="shared" si="4"/>
        <v>И</v>
      </c>
      <c r="G18" t="str">
        <f t="shared" si="5"/>
        <v>Григорьева  Л.И.</v>
      </c>
      <c r="H18" s="3" t="s">
        <v>379</v>
      </c>
    </row>
    <row r="19" spans="1:8" ht="12.75">
      <c r="A19" s="5" t="s">
        <v>236</v>
      </c>
      <c r="B19" t="str">
        <f t="shared" si="0"/>
        <v>Грудинов Юрий Михайлович</v>
      </c>
      <c r="C19" t="str">
        <f t="shared" si="1"/>
        <v>Грудинов </v>
      </c>
      <c r="D19" t="str">
        <f t="shared" si="2"/>
        <v>Ю</v>
      </c>
      <c r="E19" t="str">
        <f t="shared" si="3"/>
        <v>Грудинов1Юрий Михайлович</v>
      </c>
      <c r="F19" t="str">
        <f t="shared" si="4"/>
        <v>М</v>
      </c>
      <c r="G19" t="str">
        <f t="shared" si="5"/>
        <v>Грудинов  Ю.М.</v>
      </c>
      <c r="H19" s="3" t="s">
        <v>380</v>
      </c>
    </row>
    <row r="20" spans="1:8" ht="12.75">
      <c r="A20" s="5" t="s">
        <v>237</v>
      </c>
      <c r="B20" t="str">
        <f t="shared" si="0"/>
        <v>Грязнухин Александр Григорьев</v>
      </c>
      <c r="C20" t="str">
        <f t="shared" si="1"/>
        <v>Грязнухин </v>
      </c>
      <c r="D20" t="str">
        <f t="shared" si="2"/>
        <v>А</v>
      </c>
      <c r="E20" t="str">
        <f t="shared" si="3"/>
        <v>Грязнухин1Александр Григорьев</v>
      </c>
      <c r="F20" t="str">
        <f t="shared" si="4"/>
        <v>Г</v>
      </c>
      <c r="G20" t="str">
        <f t="shared" si="5"/>
        <v>Грязнухин  А.Г.</v>
      </c>
      <c r="H20" s="3" t="s">
        <v>381</v>
      </c>
    </row>
    <row r="21" spans="1:8" ht="12.75">
      <c r="A21" s="5" t="s">
        <v>238</v>
      </c>
      <c r="B21" t="str">
        <f t="shared" si="0"/>
        <v>Грязнухина Татьяна Владимировн</v>
      </c>
      <c r="C21" t="str">
        <f t="shared" si="1"/>
        <v>Грязнухина </v>
      </c>
      <c r="D21" t="str">
        <f t="shared" si="2"/>
        <v>Т</v>
      </c>
      <c r="E21" t="str">
        <f t="shared" si="3"/>
        <v>Грязнухина1Татьяна Владимировн</v>
      </c>
      <c r="F21" t="str">
        <f t="shared" si="4"/>
        <v>В</v>
      </c>
      <c r="G21" t="str">
        <f t="shared" si="5"/>
        <v>Грязнухина  Т.В.</v>
      </c>
      <c r="H21" s="3" t="s">
        <v>382</v>
      </c>
    </row>
    <row r="22" spans="1:8" ht="12.75">
      <c r="A22" s="5" t="s">
        <v>239</v>
      </c>
      <c r="B22" t="str">
        <f t="shared" si="0"/>
        <v>Гурина Валентина Константиновн</v>
      </c>
      <c r="C22" t="str">
        <f t="shared" si="1"/>
        <v>Гурина </v>
      </c>
      <c r="D22" t="str">
        <f t="shared" si="2"/>
        <v>В</v>
      </c>
      <c r="E22" t="str">
        <f t="shared" si="3"/>
        <v>Гурина1Валентина Константиновн</v>
      </c>
      <c r="F22" t="str">
        <f t="shared" si="4"/>
        <v>К</v>
      </c>
      <c r="G22" t="str">
        <f t="shared" si="5"/>
        <v>Гурина  В.К.</v>
      </c>
      <c r="H22" s="3" t="s">
        <v>383</v>
      </c>
    </row>
    <row r="23" spans="1:8" ht="12.75">
      <c r="A23" s="6" t="s">
        <v>240</v>
      </c>
      <c r="B23" t="str">
        <f t="shared" si="0"/>
        <v>Данченко Тамара Владимировна</v>
      </c>
      <c r="C23" t="str">
        <f t="shared" si="1"/>
        <v>Данченко </v>
      </c>
      <c r="D23" t="str">
        <f t="shared" si="2"/>
        <v>Т</v>
      </c>
      <c r="E23" t="str">
        <f t="shared" si="3"/>
        <v>Данченко1Тамара Владимировна</v>
      </c>
      <c r="F23" t="str">
        <f t="shared" si="4"/>
        <v>В</v>
      </c>
      <c r="G23" t="str">
        <f t="shared" si="5"/>
        <v>Данченко  Т.В.</v>
      </c>
      <c r="H23" s="3" t="s">
        <v>384</v>
      </c>
    </row>
    <row r="24" spans="1:8" ht="12.75">
      <c r="A24" s="6" t="s">
        <v>241</v>
      </c>
      <c r="B24" t="str">
        <f t="shared" si="0"/>
        <v>Деордиев Сергей Владимирович</v>
      </c>
      <c r="C24" t="str">
        <f t="shared" si="1"/>
        <v>Деордиев </v>
      </c>
      <c r="D24" t="str">
        <f t="shared" si="2"/>
        <v>С</v>
      </c>
      <c r="E24" t="str">
        <f t="shared" si="3"/>
        <v>Деордиев1Сергей Владимирович</v>
      </c>
      <c r="F24" t="str">
        <f t="shared" si="4"/>
        <v>В</v>
      </c>
      <c r="G24" t="str">
        <f t="shared" si="5"/>
        <v>Деордиев  С.В.</v>
      </c>
      <c r="H24" s="3" t="s">
        <v>385</v>
      </c>
    </row>
    <row r="25" spans="1:8" ht="12.75">
      <c r="A25" s="5" t="s">
        <v>242</v>
      </c>
      <c r="B25" t="str">
        <f aca="true" t="shared" si="6" ref="B25:B86">IF(OR(LEFT(A25,1)="e",LEFT(A25,1)="i",LEFT(A25,1)="h"),RIGHT(A25,LEN(A25)-1),A25)</f>
        <v>Дмитриева Наталья Олеговна</v>
      </c>
      <c r="C25" t="str">
        <f aca="true" t="shared" si="7" ref="C25:C86">LEFT(B25,SEARCH(" ",B25))</f>
        <v>Дмитриева </v>
      </c>
      <c r="D25" t="str">
        <f aca="true" t="shared" si="8" ref="D25:D86">MID(B25,SEARCH(" ",B25)+1,1)</f>
        <v>Н</v>
      </c>
      <c r="E25" t="str">
        <f aca="true" t="shared" si="9" ref="E25:E86">REPLACE(B25,SEARCH(" ",B25),1,1)</f>
        <v>Дмитриева1Наталья Олеговна</v>
      </c>
      <c r="F25" t="str">
        <f aca="true" t="shared" si="10" ref="F25:F86">MID(E25,SEARCH(" ",E25)+1,1)</f>
        <v>О</v>
      </c>
      <c r="G25" t="str">
        <f t="shared" si="5"/>
        <v>Дмитриева  Н.О.</v>
      </c>
      <c r="H25" s="3" t="s">
        <v>386</v>
      </c>
    </row>
    <row r="26" spans="1:8" ht="12.75">
      <c r="A26" s="5" t="s">
        <v>243</v>
      </c>
      <c r="B26" t="str">
        <f t="shared" si="6"/>
        <v>Днепровская Надежда Николаевна</v>
      </c>
      <c r="C26" t="str">
        <f t="shared" si="7"/>
        <v>Днепровская </v>
      </c>
      <c r="D26" t="str">
        <f t="shared" si="8"/>
        <v>Н</v>
      </c>
      <c r="E26" t="str">
        <f t="shared" si="9"/>
        <v>Днепровская1Надежда Николаевна</v>
      </c>
      <c r="F26" t="str">
        <f t="shared" si="10"/>
        <v>Н</v>
      </c>
      <c r="G26" t="str">
        <f t="shared" si="5"/>
        <v>Днепровская  Н.Н.</v>
      </c>
      <c r="H26" s="3" t="s">
        <v>387</v>
      </c>
    </row>
    <row r="27" spans="1:8" ht="12.75">
      <c r="A27" s="5" t="s">
        <v>244</v>
      </c>
      <c r="B27" t="str">
        <f t="shared" si="6"/>
        <v>Добросмыслов Сергей Сергеевич</v>
      </c>
      <c r="C27" t="str">
        <f t="shared" si="7"/>
        <v>Добросмыслов </v>
      </c>
      <c r="D27" t="str">
        <f t="shared" si="8"/>
        <v>С</v>
      </c>
      <c r="E27" t="str">
        <f t="shared" si="9"/>
        <v>Добросмыслов1Сергей Сергеевич</v>
      </c>
      <c r="F27" t="str">
        <f t="shared" si="10"/>
        <v>С</v>
      </c>
      <c r="G27" t="str">
        <f t="shared" si="5"/>
        <v>Добросмыслов  С.С.</v>
      </c>
      <c r="H27" s="3" t="s">
        <v>388</v>
      </c>
    </row>
    <row r="28" spans="1:8" ht="12.75">
      <c r="A28" s="6" t="s">
        <v>245</v>
      </c>
      <c r="B28" t="str">
        <f t="shared" si="6"/>
        <v>Долгушин Илья Владимирович</v>
      </c>
      <c r="C28" t="str">
        <f t="shared" si="7"/>
        <v>Долгушин </v>
      </c>
      <c r="D28" t="str">
        <f t="shared" si="8"/>
        <v>И</v>
      </c>
      <c r="E28" t="str">
        <f t="shared" si="9"/>
        <v>Долгушин1Илья Владимирович</v>
      </c>
      <c r="F28" t="str">
        <f t="shared" si="10"/>
        <v>В</v>
      </c>
      <c r="G28" t="str">
        <f t="shared" si="5"/>
        <v>Долгушин  И.В.</v>
      </c>
      <c r="H28" s="3" t="s">
        <v>389</v>
      </c>
    </row>
    <row r="29" spans="1:8" ht="12.75">
      <c r="A29" s="6" t="s">
        <v>246</v>
      </c>
      <c r="B29" t="str">
        <f t="shared" si="6"/>
        <v>Дубенкова Т. Ю.</v>
      </c>
      <c r="C29" t="str">
        <f t="shared" si="7"/>
        <v>Дубенкова </v>
      </c>
      <c r="D29" t="str">
        <f t="shared" si="8"/>
        <v>Т</v>
      </c>
      <c r="E29" t="str">
        <f t="shared" si="9"/>
        <v>Дубенкова1Т. Ю.</v>
      </c>
      <c r="F29" t="str">
        <f t="shared" si="10"/>
        <v>Ю</v>
      </c>
      <c r="G29" t="str">
        <f t="shared" si="5"/>
        <v>Дубенкова  Т.Ю.</v>
      </c>
      <c r="H29" s="3" t="s">
        <v>390</v>
      </c>
    </row>
    <row r="30" spans="1:8" ht="12.75">
      <c r="A30" s="5" t="s">
        <v>247</v>
      </c>
      <c r="B30" t="str">
        <f t="shared" si="6"/>
        <v>Елисеева Марина Леонардовна</v>
      </c>
      <c r="C30" t="str">
        <f t="shared" si="7"/>
        <v>Елисеева </v>
      </c>
      <c r="D30" t="str">
        <f t="shared" si="8"/>
        <v>М</v>
      </c>
      <c r="E30" t="str">
        <f t="shared" si="9"/>
        <v>Елисеева1Марина Леонардовна</v>
      </c>
      <c r="F30" t="str">
        <f t="shared" si="10"/>
        <v>Л</v>
      </c>
      <c r="G30" t="str">
        <f t="shared" si="5"/>
        <v>Елисеева  М.Л.</v>
      </c>
      <c r="H30" s="3" t="s">
        <v>391</v>
      </c>
    </row>
    <row r="31" spans="1:8" ht="12.75">
      <c r="A31" s="5" t="s">
        <v>248</v>
      </c>
      <c r="B31" t="str">
        <f t="shared" si="6"/>
        <v>Емельяно Рюрик Тимофеевич</v>
      </c>
      <c r="C31" t="str">
        <f t="shared" si="7"/>
        <v>Емельяно </v>
      </c>
      <c r="D31" t="str">
        <f t="shared" si="8"/>
        <v>Р</v>
      </c>
      <c r="E31" t="str">
        <f t="shared" si="9"/>
        <v>Емельяно1Рюрик Тимофеевич</v>
      </c>
      <c r="F31" t="str">
        <f t="shared" si="10"/>
        <v>Т</v>
      </c>
      <c r="G31" t="str">
        <f t="shared" si="5"/>
        <v>Емельяно  Р.Т.</v>
      </c>
      <c r="H31" s="3" t="s">
        <v>508</v>
      </c>
    </row>
    <row r="32" spans="1:8" ht="12.75">
      <c r="A32" s="6" t="s">
        <v>249</v>
      </c>
      <c r="B32" t="str">
        <f t="shared" si="6"/>
        <v>Енджиевский Лев Васильевич</v>
      </c>
      <c r="C32" t="str">
        <f t="shared" si="7"/>
        <v>Енджиевский </v>
      </c>
      <c r="D32" t="str">
        <f t="shared" si="8"/>
        <v>Л</v>
      </c>
      <c r="E32" t="str">
        <f t="shared" si="9"/>
        <v>Енджиевский1Лев Васильевич</v>
      </c>
      <c r="F32" t="str">
        <f t="shared" si="10"/>
        <v>В</v>
      </c>
      <c r="G32" t="str">
        <f t="shared" si="5"/>
        <v>Енджиевский  Л.В.</v>
      </c>
      <c r="H32" s="3" t="s">
        <v>392</v>
      </c>
    </row>
    <row r="33" spans="1:8" ht="12.75">
      <c r="A33" s="6" t="s">
        <v>250</v>
      </c>
      <c r="B33" t="str">
        <f t="shared" si="6"/>
        <v>Заворуева Елена Николаевна</v>
      </c>
      <c r="C33" t="str">
        <f t="shared" si="7"/>
        <v>Заворуева </v>
      </c>
      <c r="D33" t="str">
        <f t="shared" si="8"/>
        <v>Е</v>
      </c>
      <c r="E33" t="str">
        <f t="shared" si="9"/>
        <v>Заворуева1Елена Николаевна</v>
      </c>
      <c r="F33" t="str">
        <f t="shared" si="10"/>
        <v>Н</v>
      </c>
      <c r="G33" t="str">
        <f t="shared" si="5"/>
        <v>Заворуева  Е.Н.</v>
      </c>
      <c r="H33" s="3" t="s">
        <v>393</v>
      </c>
    </row>
    <row r="34" spans="1:8" ht="12.75">
      <c r="A34" s="6" t="s">
        <v>251</v>
      </c>
      <c r="B34" t="str">
        <f t="shared" si="6"/>
        <v>Завьялов Максим Николаевич</v>
      </c>
      <c r="C34" t="str">
        <f t="shared" si="7"/>
        <v>Завьялов </v>
      </c>
      <c r="D34" t="str">
        <f t="shared" si="8"/>
        <v>М</v>
      </c>
      <c r="E34" t="str">
        <f t="shared" si="9"/>
        <v>Завьялов1Максим Николаевич</v>
      </c>
      <c r="F34" t="str">
        <f t="shared" si="10"/>
        <v>Н</v>
      </c>
      <c r="G34" t="str">
        <f t="shared" si="5"/>
        <v>Завьялов  М.Н.</v>
      </c>
      <c r="H34" s="3" t="s">
        <v>394</v>
      </c>
    </row>
    <row r="35" spans="1:8" ht="12.75">
      <c r="A35" s="6" t="s">
        <v>252</v>
      </c>
      <c r="B35" t="str">
        <f t="shared" si="6"/>
        <v>Завьялова Людмила Павловна</v>
      </c>
      <c r="C35" t="str">
        <f t="shared" si="7"/>
        <v>Завьялова </v>
      </c>
      <c r="D35" t="str">
        <f t="shared" si="8"/>
        <v>Л</v>
      </c>
      <c r="E35" t="str">
        <f t="shared" si="9"/>
        <v>Завьялова1Людмила Павловна</v>
      </c>
      <c r="F35" t="str">
        <f t="shared" si="10"/>
        <v>П</v>
      </c>
      <c r="G35" t="str">
        <f t="shared" si="5"/>
        <v>Завьялова  Л.П.</v>
      </c>
      <c r="H35" s="3" t="s">
        <v>395</v>
      </c>
    </row>
    <row r="36" spans="1:8" ht="12.75">
      <c r="A36" s="6" t="s">
        <v>253</v>
      </c>
      <c r="B36" t="str">
        <f t="shared" si="6"/>
        <v>Задорина Алена Олеговна</v>
      </c>
      <c r="C36" t="str">
        <f t="shared" si="7"/>
        <v>Задорина </v>
      </c>
      <c r="D36" t="str">
        <f t="shared" si="8"/>
        <v>А</v>
      </c>
      <c r="E36" t="str">
        <f t="shared" si="9"/>
        <v>Задорина1Алена Олеговна</v>
      </c>
      <c r="F36" t="str">
        <f t="shared" si="10"/>
        <v>О</v>
      </c>
      <c r="G36" t="str">
        <f t="shared" si="5"/>
        <v>Задорина  А.О.</v>
      </c>
      <c r="H36" s="3" t="s">
        <v>396</v>
      </c>
    </row>
    <row r="37" spans="1:8" ht="12.75">
      <c r="A37" s="6" t="s">
        <v>254</v>
      </c>
      <c r="B37" t="str">
        <f t="shared" si="6"/>
        <v>Захарова Надежда Андреевна</v>
      </c>
      <c r="C37" t="str">
        <f t="shared" si="7"/>
        <v>Захарова </v>
      </c>
      <c r="D37" t="str">
        <f t="shared" si="8"/>
        <v>Н</v>
      </c>
      <c r="E37" t="str">
        <f t="shared" si="9"/>
        <v>Захарова1Надежда Андреевна</v>
      </c>
      <c r="F37" t="str">
        <f t="shared" si="10"/>
        <v>А</v>
      </c>
      <c r="G37" t="str">
        <f t="shared" si="5"/>
        <v>Захарова  Н.А.</v>
      </c>
      <c r="H37" s="3" t="s">
        <v>397</v>
      </c>
    </row>
    <row r="38" spans="1:8" ht="12.75">
      <c r="A38" s="6" t="s">
        <v>255</v>
      </c>
      <c r="B38" t="str">
        <f t="shared" si="6"/>
        <v>Зберя К. Е.</v>
      </c>
      <c r="C38" t="str">
        <f t="shared" si="7"/>
        <v>Зберя </v>
      </c>
      <c r="D38" t="str">
        <f t="shared" si="8"/>
        <v>К</v>
      </c>
      <c r="E38" t="str">
        <f t="shared" si="9"/>
        <v>Зберя1К. Е.</v>
      </c>
      <c r="F38" t="str">
        <f t="shared" si="10"/>
        <v>Е</v>
      </c>
      <c r="G38" t="str">
        <f t="shared" si="5"/>
        <v>Зберя  К.Е.</v>
      </c>
      <c r="H38" s="3" t="s">
        <v>398</v>
      </c>
    </row>
    <row r="39" spans="1:8" ht="12.75">
      <c r="A39" s="6" t="s">
        <v>256</v>
      </c>
      <c r="B39" t="str">
        <f t="shared" si="6"/>
        <v>Зубчик Любовь Викторовна</v>
      </c>
      <c r="C39" t="str">
        <f t="shared" si="7"/>
        <v>Зубчик </v>
      </c>
      <c r="D39" t="str">
        <f t="shared" si="8"/>
        <v>Л</v>
      </c>
      <c r="E39" t="str">
        <f t="shared" si="9"/>
        <v>Зубчик1Любовь Викторовна</v>
      </c>
      <c r="F39" t="str">
        <f t="shared" si="10"/>
        <v>В</v>
      </c>
      <c r="G39" t="str">
        <f t="shared" si="5"/>
        <v>Зубчик  Л.В.</v>
      </c>
      <c r="H39" s="3" t="s">
        <v>399</v>
      </c>
    </row>
    <row r="40" spans="1:8" ht="12.75">
      <c r="A40" s="5" t="s">
        <v>257</v>
      </c>
      <c r="B40" t="str">
        <f t="shared" si="6"/>
        <v>Зыкова И. Д.</v>
      </c>
      <c r="C40" t="str">
        <f t="shared" si="7"/>
        <v>Зыкова </v>
      </c>
      <c r="D40" t="str">
        <f t="shared" si="8"/>
        <v>И</v>
      </c>
      <c r="E40" t="str">
        <f t="shared" si="9"/>
        <v>Зыкова1И. Д.</v>
      </c>
      <c r="F40" t="str">
        <f t="shared" si="10"/>
        <v>Д</v>
      </c>
      <c r="G40" t="str">
        <f t="shared" si="5"/>
        <v>Зыкова  И.Д.</v>
      </c>
      <c r="H40" s="3" t="s">
        <v>400</v>
      </c>
    </row>
    <row r="41" spans="1:8" ht="12.75">
      <c r="A41" s="6" t="s">
        <v>258</v>
      </c>
      <c r="B41" t="str">
        <f t="shared" si="6"/>
        <v>Зябликов Д.В.</v>
      </c>
      <c r="C41" t="str">
        <f t="shared" si="7"/>
        <v>Зябликов </v>
      </c>
      <c r="D41" t="str">
        <f t="shared" si="8"/>
        <v>Д</v>
      </c>
      <c r="E41" t="str">
        <f t="shared" si="9"/>
        <v>Зябликов1Д.В.</v>
      </c>
      <c r="F41" t="e">
        <f t="shared" si="10"/>
        <v>#VALUE!</v>
      </c>
      <c r="G41" t="str">
        <f>B41</f>
        <v>Зябликов Д.В.</v>
      </c>
      <c r="H41" s="3" t="s">
        <v>258</v>
      </c>
    </row>
    <row r="42" spans="1:8" ht="12.75">
      <c r="A42" s="6" t="s">
        <v>259</v>
      </c>
      <c r="B42" t="str">
        <f t="shared" si="6"/>
        <v>Иванченко А. В.</v>
      </c>
      <c r="C42" t="str">
        <f t="shared" si="7"/>
        <v>Иванченко </v>
      </c>
      <c r="D42" t="str">
        <f t="shared" si="8"/>
        <v>А</v>
      </c>
      <c r="E42" t="str">
        <f t="shared" si="9"/>
        <v>Иванченко1А. В.</v>
      </c>
      <c r="F42" t="str">
        <f t="shared" si="10"/>
        <v>В</v>
      </c>
      <c r="G42" t="str">
        <f t="shared" si="5"/>
        <v>Иванченко  А.В.</v>
      </c>
      <c r="H42" s="3" t="s">
        <v>401</v>
      </c>
    </row>
    <row r="43" spans="1:8" ht="12.75">
      <c r="A43" s="6" t="s">
        <v>260</v>
      </c>
      <c r="B43" t="str">
        <f t="shared" si="6"/>
        <v>Иванчура Владимир Иванович</v>
      </c>
      <c r="C43" t="str">
        <f t="shared" si="7"/>
        <v>Иванчура </v>
      </c>
      <c r="D43" t="str">
        <f t="shared" si="8"/>
        <v>В</v>
      </c>
      <c r="E43" t="str">
        <f t="shared" si="9"/>
        <v>Иванчура1Владимир Иванович</v>
      </c>
      <c r="F43" t="str">
        <f t="shared" si="10"/>
        <v>И</v>
      </c>
      <c r="G43" t="str">
        <f t="shared" si="5"/>
        <v>Иванчура  В.И.</v>
      </c>
      <c r="H43" s="3" t="s">
        <v>402</v>
      </c>
    </row>
    <row r="44" spans="1:8" ht="12.75">
      <c r="A44" s="6" t="s">
        <v>261</v>
      </c>
      <c r="B44" t="str">
        <f t="shared" si="6"/>
        <v>Иовенко Артем Александрович</v>
      </c>
      <c r="C44" t="str">
        <f t="shared" si="7"/>
        <v>Иовенко </v>
      </c>
      <c r="D44" t="str">
        <f t="shared" si="8"/>
        <v>А</v>
      </c>
      <c r="E44" t="str">
        <f t="shared" si="9"/>
        <v>Иовенко1Артем Александрович</v>
      </c>
      <c r="F44" t="str">
        <f t="shared" si="10"/>
        <v>А</v>
      </c>
      <c r="G44" t="str">
        <f t="shared" si="5"/>
        <v>Иовенко  А.А.</v>
      </c>
      <c r="H44" s="3" t="s">
        <v>403</v>
      </c>
    </row>
    <row r="45" spans="1:8" ht="12.75">
      <c r="A45" s="6" t="s">
        <v>262</v>
      </c>
      <c r="B45" t="str">
        <f t="shared" si="6"/>
        <v>Казакова Елена Владимировна</v>
      </c>
      <c r="C45" t="str">
        <f t="shared" si="7"/>
        <v>Казакова </v>
      </c>
      <c r="D45" t="str">
        <f t="shared" si="8"/>
        <v>Е</v>
      </c>
      <c r="E45" t="str">
        <f t="shared" si="9"/>
        <v>Казакова1Елена Владимировна</v>
      </c>
      <c r="F45" t="str">
        <f t="shared" si="10"/>
        <v>В</v>
      </c>
      <c r="G45" t="str">
        <f t="shared" si="5"/>
        <v>Казакова  Е.В.</v>
      </c>
      <c r="H45" s="3" t="s">
        <v>404</v>
      </c>
    </row>
    <row r="46" spans="1:8" ht="12.75">
      <c r="A46" s="6" t="s">
        <v>263</v>
      </c>
      <c r="B46" t="str">
        <f t="shared" si="6"/>
        <v>Касаткина Л. А.</v>
      </c>
      <c r="C46" t="str">
        <f t="shared" si="7"/>
        <v>Касаткина </v>
      </c>
      <c r="D46" t="str">
        <f t="shared" si="8"/>
        <v>Л</v>
      </c>
      <c r="E46" t="str">
        <f t="shared" si="9"/>
        <v>Касаткина1Л. А.</v>
      </c>
      <c r="F46" t="str">
        <f t="shared" si="10"/>
        <v>А</v>
      </c>
      <c r="G46" t="str">
        <f t="shared" si="5"/>
        <v>Касаткина  Л.А.</v>
      </c>
      <c r="H46" s="3" t="s">
        <v>405</v>
      </c>
    </row>
    <row r="47" spans="1:8" ht="12.75">
      <c r="A47" s="6" t="s">
        <v>264</v>
      </c>
      <c r="B47" t="str">
        <f t="shared" si="6"/>
        <v>Категорская Татьяна Петровна</v>
      </c>
      <c r="C47" t="str">
        <f t="shared" si="7"/>
        <v>Категорская </v>
      </c>
      <c r="D47" t="str">
        <f t="shared" si="8"/>
        <v>Т</v>
      </c>
      <c r="E47" t="str">
        <f t="shared" si="9"/>
        <v>Категорская1Татьяна Петровна</v>
      </c>
      <c r="F47" t="str">
        <f t="shared" si="10"/>
        <v>П</v>
      </c>
      <c r="G47" t="str">
        <f t="shared" si="5"/>
        <v>Категорская  Т.П.</v>
      </c>
      <c r="H47" s="3" t="s">
        <v>406</v>
      </c>
    </row>
    <row r="48" spans="1:8" ht="12.75">
      <c r="A48" s="6" t="s">
        <v>265</v>
      </c>
      <c r="B48" t="str">
        <f t="shared" si="6"/>
        <v>Киселев В. П.</v>
      </c>
      <c r="C48" t="str">
        <f t="shared" si="7"/>
        <v>Киселев </v>
      </c>
      <c r="D48" t="str">
        <f t="shared" si="8"/>
        <v>В</v>
      </c>
      <c r="E48" t="str">
        <f t="shared" si="9"/>
        <v>Киселев1В. П.</v>
      </c>
      <c r="F48" t="str">
        <f t="shared" si="10"/>
        <v>П</v>
      </c>
      <c r="G48" t="str">
        <f t="shared" si="5"/>
        <v>Киселев  В.П.</v>
      </c>
      <c r="H48" s="3" t="s">
        <v>407</v>
      </c>
    </row>
    <row r="49" spans="1:8" ht="12.75">
      <c r="A49" s="6" t="s">
        <v>266</v>
      </c>
      <c r="B49" t="str">
        <f t="shared" si="6"/>
        <v>Козырева Светлана Николаевна</v>
      </c>
      <c r="C49" t="str">
        <f t="shared" si="7"/>
        <v>Козырева </v>
      </c>
      <c r="D49" t="str">
        <f t="shared" si="8"/>
        <v>С</v>
      </c>
      <c r="E49" t="str">
        <f t="shared" si="9"/>
        <v>Козырева1Светлана Николаевна</v>
      </c>
      <c r="F49" t="str">
        <f t="shared" si="10"/>
        <v>Н</v>
      </c>
      <c r="G49" t="str">
        <f t="shared" si="5"/>
        <v>Козырева  С.Н.</v>
      </c>
      <c r="H49" s="3" t="s">
        <v>408</v>
      </c>
    </row>
    <row r="50" spans="1:8" ht="12.75">
      <c r="A50" s="6" t="s">
        <v>267</v>
      </c>
      <c r="B50" t="str">
        <f t="shared" si="6"/>
        <v>Колесникова Альбина Павловна</v>
      </c>
      <c r="C50" t="str">
        <f t="shared" si="7"/>
        <v>Колесникова </v>
      </c>
      <c r="D50" t="str">
        <f t="shared" si="8"/>
        <v>А</v>
      </c>
      <c r="E50" t="str">
        <f t="shared" si="9"/>
        <v>Колесникова1Альбина Павловна</v>
      </c>
      <c r="F50" t="str">
        <f t="shared" si="10"/>
        <v>П</v>
      </c>
      <c r="G50" t="str">
        <f t="shared" si="5"/>
        <v>Колесникова  А.П.</v>
      </c>
      <c r="H50" s="3" t="s">
        <v>409</v>
      </c>
    </row>
    <row r="51" spans="1:8" ht="12.75">
      <c r="A51" s="5" t="s">
        <v>268</v>
      </c>
      <c r="B51" t="str">
        <f t="shared" si="6"/>
        <v>Коренчук Виталий Викторович</v>
      </c>
      <c r="C51" t="str">
        <f t="shared" si="7"/>
        <v>Коренчук </v>
      </c>
      <c r="D51" t="str">
        <f t="shared" si="8"/>
        <v>В</v>
      </c>
      <c r="E51" t="str">
        <f t="shared" si="9"/>
        <v>Коренчук1Виталий Викторович</v>
      </c>
      <c r="F51" t="str">
        <f t="shared" si="10"/>
        <v>В</v>
      </c>
      <c r="G51" t="str">
        <f t="shared" si="5"/>
        <v>Коренчук  В.В.</v>
      </c>
      <c r="H51" s="3" t="s">
        <v>410</v>
      </c>
    </row>
    <row r="52" spans="1:8" ht="12.75">
      <c r="A52" s="5" t="s">
        <v>269</v>
      </c>
      <c r="B52" t="str">
        <f t="shared" si="6"/>
        <v>Коровина Е. Ф.</v>
      </c>
      <c r="C52" t="str">
        <f t="shared" si="7"/>
        <v>Коровина </v>
      </c>
      <c r="D52" t="str">
        <f t="shared" si="8"/>
        <v>Е</v>
      </c>
      <c r="E52" t="str">
        <f t="shared" si="9"/>
        <v>Коровина1Е. Ф.</v>
      </c>
      <c r="F52" t="str">
        <f t="shared" si="10"/>
        <v>Ф</v>
      </c>
      <c r="G52" t="str">
        <f t="shared" si="5"/>
        <v>Коровина  Е.Ф.</v>
      </c>
      <c r="H52" s="3" t="s">
        <v>411</v>
      </c>
    </row>
    <row r="53" spans="1:8" ht="12.75">
      <c r="A53" s="6" t="s">
        <v>270</v>
      </c>
      <c r="B53" t="str">
        <f t="shared" si="6"/>
        <v>Кочкун Владимир Серафимович</v>
      </c>
      <c r="C53" t="str">
        <f t="shared" si="7"/>
        <v>Кочкун </v>
      </c>
      <c r="D53" t="str">
        <f t="shared" si="8"/>
        <v>В</v>
      </c>
      <c r="E53" t="str">
        <f t="shared" si="9"/>
        <v>Кочкун1Владимир Серафимович</v>
      </c>
      <c r="F53" t="str">
        <f t="shared" si="10"/>
        <v>С</v>
      </c>
      <c r="G53" t="str">
        <f t="shared" si="5"/>
        <v>Кочкун  В.С.</v>
      </c>
      <c r="H53" s="3" t="s">
        <v>412</v>
      </c>
    </row>
    <row r="54" spans="1:8" ht="12.75">
      <c r="A54" s="6" t="s">
        <v>271</v>
      </c>
      <c r="B54" t="str">
        <f t="shared" si="6"/>
        <v>Коянкин Александр Александров</v>
      </c>
      <c r="C54" t="str">
        <f t="shared" si="7"/>
        <v>Коянкин </v>
      </c>
      <c r="D54" t="str">
        <f t="shared" si="8"/>
        <v>А</v>
      </c>
      <c r="E54" t="str">
        <f t="shared" si="9"/>
        <v>Коянкин1Александр Александров</v>
      </c>
      <c r="F54" t="str">
        <f t="shared" si="10"/>
        <v>А</v>
      </c>
      <c r="G54" t="str">
        <f t="shared" si="5"/>
        <v>Коянкин  А.А.</v>
      </c>
      <c r="H54" s="3" t="s">
        <v>413</v>
      </c>
    </row>
    <row r="55" spans="1:8" ht="12.75">
      <c r="A55" s="5" t="s">
        <v>272</v>
      </c>
      <c r="B55" t="str">
        <f t="shared" si="6"/>
        <v>Крафт Светлана Леопольдовна</v>
      </c>
      <c r="C55" t="str">
        <f t="shared" si="7"/>
        <v>Крафт </v>
      </c>
      <c r="D55" t="str">
        <f t="shared" si="8"/>
        <v>С</v>
      </c>
      <c r="E55" t="str">
        <f t="shared" si="9"/>
        <v>Крафт1Светлана Леопольдовна</v>
      </c>
      <c r="F55" t="str">
        <f t="shared" si="10"/>
        <v>Л</v>
      </c>
      <c r="G55" t="str">
        <f t="shared" si="5"/>
        <v>Крафт  С.Л.</v>
      </c>
      <c r="H55" s="3" t="s">
        <v>414</v>
      </c>
    </row>
    <row r="56" spans="1:8" ht="12.75">
      <c r="A56" s="6" t="s">
        <v>273</v>
      </c>
      <c r="B56" t="str">
        <f t="shared" si="6"/>
        <v>Крелина Елена Валерьевна</v>
      </c>
      <c r="C56" t="str">
        <f t="shared" si="7"/>
        <v>Крелина </v>
      </c>
      <c r="D56" t="str">
        <f t="shared" si="8"/>
        <v>Е</v>
      </c>
      <c r="E56" t="str">
        <f t="shared" si="9"/>
        <v>Крелина1Елена Валерьевна</v>
      </c>
      <c r="F56" t="str">
        <f t="shared" si="10"/>
        <v>В</v>
      </c>
      <c r="G56" t="str">
        <f t="shared" si="5"/>
        <v>Крелина  Е.В.</v>
      </c>
      <c r="H56" s="3" t="s">
        <v>415</v>
      </c>
    </row>
    <row r="57" spans="1:8" ht="12.75">
      <c r="A57" s="5" t="s">
        <v>274</v>
      </c>
      <c r="B57" t="str">
        <f t="shared" si="6"/>
        <v>Кропанина Марина Петровна</v>
      </c>
      <c r="C57" t="str">
        <f t="shared" si="7"/>
        <v>Кропанина </v>
      </c>
      <c r="D57" t="str">
        <f t="shared" si="8"/>
        <v>М</v>
      </c>
      <c r="E57" t="str">
        <f t="shared" si="9"/>
        <v>Кропанина1Марина Петровна</v>
      </c>
      <c r="F57" t="str">
        <f t="shared" si="10"/>
        <v>П</v>
      </c>
      <c r="G57" t="str">
        <f t="shared" si="5"/>
        <v>Кропанина  М.П.</v>
      </c>
      <c r="H57" s="3" t="s">
        <v>416</v>
      </c>
    </row>
    <row r="58" spans="1:8" ht="12.75">
      <c r="A58" s="6" t="s">
        <v>275</v>
      </c>
      <c r="B58" t="str">
        <f t="shared" si="6"/>
        <v>Кудрин Виктор Георгиевич</v>
      </c>
      <c r="C58" t="str">
        <f t="shared" si="7"/>
        <v>Кудрин </v>
      </c>
      <c r="D58" t="str">
        <f t="shared" si="8"/>
        <v>В</v>
      </c>
      <c r="E58" t="str">
        <f t="shared" si="9"/>
        <v>Кудрин1Виктор Георгиевич</v>
      </c>
      <c r="F58" t="str">
        <f t="shared" si="10"/>
        <v>Г</v>
      </c>
      <c r="G58" t="str">
        <f t="shared" si="5"/>
        <v>Кудрин  В.Г.</v>
      </c>
      <c r="H58" s="3" t="s">
        <v>417</v>
      </c>
    </row>
    <row r="59" spans="1:8" ht="12.75">
      <c r="A59" s="6" t="s">
        <v>276</v>
      </c>
      <c r="B59" t="str">
        <f t="shared" si="6"/>
        <v>Кузема Георгий Прокопьевич</v>
      </c>
      <c r="C59" t="str">
        <f t="shared" si="7"/>
        <v>Кузема </v>
      </c>
      <c r="D59" t="str">
        <f t="shared" si="8"/>
        <v>Г</v>
      </c>
      <c r="E59" t="str">
        <f t="shared" si="9"/>
        <v>Кузема1Георгий Прокопьевич</v>
      </c>
      <c r="F59" t="str">
        <f t="shared" si="10"/>
        <v>П</v>
      </c>
      <c r="G59" t="str">
        <f t="shared" si="5"/>
        <v>Кузема  Г.П.</v>
      </c>
      <c r="H59" s="3" t="s">
        <v>418</v>
      </c>
    </row>
    <row r="60" spans="1:8" ht="12.75">
      <c r="A60" s="6" t="s">
        <v>277</v>
      </c>
      <c r="B60" t="str">
        <f t="shared" si="6"/>
        <v>Кузнецова Светлана Валерьевна</v>
      </c>
      <c r="C60" t="str">
        <f t="shared" si="7"/>
        <v>Кузнецова </v>
      </c>
      <c r="D60" t="str">
        <f t="shared" si="8"/>
        <v>С</v>
      </c>
      <c r="E60" t="str">
        <f t="shared" si="9"/>
        <v>Кузнецова1Светлана Валерьевна</v>
      </c>
      <c r="F60" t="str">
        <f t="shared" si="10"/>
        <v>В</v>
      </c>
      <c r="G60" t="str">
        <f t="shared" si="5"/>
        <v>Кузнецова  С.В.</v>
      </c>
      <c r="H60" s="3" t="s">
        <v>419</v>
      </c>
    </row>
    <row r="61" spans="1:8" ht="12.75">
      <c r="A61" s="5" t="s">
        <v>278</v>
      </c>
      <c r="B61" t="str">
        <f t="shared" si="6"/>
        <v>Курбаковских Ольга Дмитриевна</v>
      </c>
      <c r="C61" t="str">
        <f t="shared" si="7"/>
        <v>Курбаковских </v>
      </c>
      <c r="D61" t="str">
        <f t="shared" si="8"/>
        <v>О</v>
      </c>
      <c r="E61" t="str">
        <f t="shared" si="9"/>
        <v>Курбаковских1Ольга Дмитриевна</v>
      </c>
      <c r="F61" t="str">
        <f t="shared" si="10"/>
        <v>Д</v>
      </c>
      <c r="G61" t="str">
        <f t="shared" si="5"/>
        <v>Курбаковских  О.Д.</v>
      </c>
      <c r="H61" s="3" t="s">
        <v>420</v>
      </c>
    </row>
    <row r="62" spans="1:8" ht="12.75">
      <c r="A62" s="6" t="s">
        <v>279</v>
      </c>
      <c r="B62" t="str">
        <f t="shared" si="6"/>
        <v>Леоненко Александр Васильевич</v>
      </c>
      <c r="C62" t="str">
        <f t="shared" si="7"/>
        <v>Леоненко </v>
      </c>
      <c r="D62" t="str">
        <f t="shared" si="8"/>
        <v>А</v>
      </c>
      <c r="E62" t="str">
        <f t="shared" si="9"/>
        <v>Леоненко1Александр Васильевич</v>
      </c>
      <c r="F62" t="str">
        <f t="shared" si="10"/>
        <v>В</v>
      </c>
      <c r="G62" t="str">
        <f t="shared" si="5"/>
        <v>Леоненко  А.В.</v>
      </c>
      <c r="H62" s="3" t="s">
        <v>421</v>
      </c>
    </row>
    <row r="63" spans="1:8" ht="12.75">
      <c r="A63" s="6" t="s">
        <v>280</v>
      </c>
      <c r="B63" t="str">
        <f t="shared" si="6"/>
        <v>Липнягова Алефтина Ивановна</v>
      </c>
      <c r="C63" t="str">
        <f t="shared" si="7"/>
        <v>Липнягова </v>
      </c>
      <c r="D63" t="str">
        <f t="shared" si="8"/>
        <v>А</v>
      </c>
      <c r="E63" t="str">
        <f t="shared" si="9"/>
        <v>Липнягова1Алефтина Ивановна</v>
      </c>
      <c r="F63" t="str">
        <f t="shared" si="10"/>
        <v>И</v>
      </c>
      <c r="G63" t="str">
        <f t="shared" si="5"/>
        <v>Липнягова  А.И.</v>
      </c>
      <c r="H63" s="4" t="s">
        <v>422</v>
      </c>
    </row>
    <row r="64" spans="1:8" ht="12.75">
      <c r="A64" s="5" t="s">
        <v>355</v>
      </c>
      <c r="B64" t="str">
        <f t="shared" si="6"/>
        <v>Логинов И. А.</v>
      </c>
      <c r="C64" t="str">
        <f t="shared" si="7"/>
        <v>Логинов </v>
      </c>
      <c r="D64" t="str">
        <f t="shared" si="8"/>
        <v>И</v>
      </c>
      <c r="E64" t="str">
        <f t="shared" si="9"/>
        <v>Логинов1И. А.</v>
      </c>
      <c r="F64" t="str">
        <f t="shared" si="10"/>
        <v>А</v>
      </c>
      <c r="G64" t="str">
        <f t="shared" si="5"/>
        <v>Логинов  И.А.</v>
      </c>
      <c r="H64" s="4" t="s">
        <v>423</v>
      </c>
    </row>
    <row r="65" spans="1:8" ht="12.75">
      <c r="A65" s="6" t="s">
        <v>281</v>
      </c>
      <c r="B65" t="str">
        <f t="shared" si="6"/>
        <v>Локтев Дмитрий Александрович</v>
      </c>
      <c r="C65" t="str">
        <f t="shared" si="7"/>
        <v>Локтев </v>
      </c>
      <c r="D65" t="str">
        <f t="shared" si="8"/>
        <v>Д</v>
      </c>
      <c r="E65" t="str">
        <f t="shared" si="9"/>
        <v>Локтев1Дмитрий Александрович</v>
      </c>
      <c r="F65" t="str">
        <f t="shared" si="10"/>
        <v>А</v>
      </c>
      <c r="G65" t="str">
        <f t="shared" si="5"/>
        <v>Локтев  Д.А.</v>
      </c>
      <c r="H65" s="4" t="s">
        <v>424</v>
      </c>
    </row>
    <row r="66" spans="1:8" ht="12.75">
      <c r="A66" s="5" t="s">
        <v>282</v>
      </c>
      <c r="B66" t="str">
        <f t="shared" si="6"/>
        <v>Лученкова Елена Борисовна</v>
      </c>
      <c r="C66" t="str">
        <f t="shared" si="7"/>
        <v>Лученкова </v>
      </c>
      <c r="D66" t="str">
        <f t="shared" si="8"/>
        <v>Е</v>
      </c>
      <c r="E66" t="str">
        <f t="shared" si="9"/>
        <v>Лученкова1Елена Борисовна</v>
      </c>
      <c r="F66" t="str">
        <f t="shared" si="10"/>
        <v>Б</v>
      </c>
      <c r="G66" t="str">
        <f t="shared" si="5"/>
        <v>Лученкова  Е.Б.</v>
      </c>
      <c r="H66" s="4" t="s">
        <v>425</v>
      </c>
    </row>
    <row r="67" spans="1:8" ht="12.75">
      <c r="A67" s="5" t="s">
        <v>283</v>
      </c>
      <c r="B67" t="str">
        <f t="shared" si="6"/>
        <v>Лях Николай Иванович</v>
      </c>
      <c r="C67" t="str">
        <f t="shared" si="7"/>
        <v>Лях </v>
      </c>
      <c r="D67" t="str">
        <f t="shared" si="8"/>
        <v>Н</v>
      </c>
      <c r="E67" t="str">
        <f t="shared" si="9"/>
        <v>Лях1Николай Иванович</v>
      </c>
      <c r="F67" t="str">
        <f t="shared" si="10"/>
        <v>И</v>
      </c>
      <c r="G67" t="str">
        <f t="shared" si="5"/>
        <v>Лях  Н.И.</v>
      </c>
      <c r="H67" s="4" t="s">
        <v>426</v>
      </c>
    </row>
    <row r="68" spans="1:8" ht="12.75">
      <c r="A68" s="5" t="s">
        <v>284</v>
      </c>
      <c r="B68" t="str">
        <f t="shared" si="6"/>
        <v>Майстренко Елена Ивановна</v>
      </c>
      <c r="C68" t="str">
        <f t="shared" si="7"/>
        <v>Майстренко </v>
      </c>
      <c r="D68" t="str">
        <f t="shared" si="8"/>
        <v>Е</v>
      </c>
      <c r="E68" t="str">
        <f t="shared" si="9"/>
        <v>Майстренко1Елена Ивановна</v>
      </c>
      <c r="F68" t="str">
        <f t="shared" si="10"/>
        <v>И</v>
      </c>
      <c r="G68" t="str">
        <f t="shared" si="5"/>
        <v>Майстренко  Е.И.</v>
      </c>
      <c r="H68" s="4" t="s">
        <v>427</v>
      </c>
    </row>
    <row r="69" spans="1:8" ht="12.75">
      <c r="A69" s="6" t="s">
        <v>285</v>
      </c>
      <c r="B69" t="str">
        <f t="shared" si="6"/>
        <v>Мак Виталий Геннадьевич</v>
      </c>
      <c r="C69" t="str">
        <f t="shared" si="7"/>
        <v>Мак </v>
      </c>
      <c r="D69" t="str">
        <f t="shared" si="8"/>
        <v>В</v>
      </c>
      <c r="E69" t="str">
        <f t="shared" si="9"/>
        <v>Мак1Виталий Геннадьевич</v>
      </c>
      <c r="F69" t="str">
        <f t="shared" si="10"/>
        <v>Г</v>
      </c>
      <c r="G69" t="str">
        <f aca="true" t="shared" si="11" ref="G69:G131">CONCATENATE(C69," ",D69,".",F69,".")</f>
        <v>Мак  В.Г.</v>
      </c>
      <c r="H69" s="4" t="s">
        <v>428</v>
      </c>
    </row>
    <row r="70" spans="1:8" ht="12.75">
      <c r="A70" s="5" t="s">
        <v>286</v>
      </c>
      <c r="B70" t="str">
        <f t="shared" si="6"/>
        <v>Макарова Людмила Григорьевна</v>
      </c>
      <c r="C70" t="str">
        <f t="shared" si="7"/>
        <v>Макарова </v>
      </c>
      <c r="D70" t="str">
        <f t="shared" si="8"/>
        <v>Л</v>
      </c>
      <c r="E70" t="str">
        <f t="shared" si="9"/>
        <v>Макарова1Людмила Григорьевна</v>
      </c>
      <c r="F70" t="str">
        <f t="shared" si="10"/>
        <v>Г</v>
      </c>
      <c r="G70" t="str">
        <f t="shared" si="11"/>
        <v>Макарова  Л.Г.</v>
      </c>
      <c r="H70" s="4" t="s">
        <v>429</v>
      </c>
    </row>
    <row r="71" spans="1:8" ht="12.75">
      <c r="A71" s="6" t="s">
        <v>287</v>
      </c>
      <c r="B71" t="str">
        <f t="shared" si="6"/>
        <v>Максимов Алесандр Владимирович</v>
      </c>
      <c r="C71" t="str">
        <f t="shared" si="7"/>
        <v>Максимов </v>
      </c>
      <c r="D71" t="str">
        <f t="shared" si="8"/>
        <v>А</v>
      </c>
      <c r="E71" t="str">
        <f t="shared" si="9"/>
        <v>Максимов1Алесандр Владимирович</v>
      </c>
      <c r="F71" t="str">
        <f t="shared" si="10"/>
        <v>В</v>
      </c>
      <c r="G71" t="str">
        <f t="shared" si="11"/>
        <v>Максимов  А.В.</v>
      </c>
      <c r="H71" s="4" t="s">
        <v>430</v>
      </c>
    </row>
    <row r="72" spans="1:8" ht="12.75">
      <c r="A72" s="6" t="s">
        <v>288</v>
      </c>
      <c r="B72" t="str">
        <f t="shared" si="6"/>
        <v>Максимова Ольга Михайловна</v>
      </c>
      <c r="C72" t="str">
        <f t="shared" si="7"/>
        <v>Максимова </v>
      </c>
      <c r="D72" t="str">
        <f t="shared" si="8"/>
        <v>О</v>
      </c>
      <c r="E72" t="str">
        <f t="shared" si="9"/>
        <v>Максимова1Ольга Михайловна</v>
      </c>
      <c r="F72" t="str">
        <f t="shared" si="10"/>
        <v>М</v>
      </c>
      <c r="G72" t="str">
        <f t="shared" si="11"/>
        <v>Максимова  О.М.</v>
      </c>
      <c r="H72" s="4" t="s">
        <v>431</v>
      </c>
    </row>
    <row r="73" spans="1:8" ht="12.75">
      <c r="A73" s="6" t="s">
        <v>289</v>
      </c>
      <c r="B73" t="str">
        <f t="shared" si="6"/>
        <v>Марчук Николай Иванович</v>
      </c>
      <c r="C73" t="str">
        <f t="shared" si="7"/>
        <v>Марчук </v>
      </c>
      <c r="D73" t="str">
        <f t="shared" si="8"/>
        <v>Н</v>
      </c>
      <c r="E73" t="str">
        <f t="shared" si="9"/>
        <v>Марчук1Николай Иванович</v>
      </c>
      <c r="F73" t="str">
        <f t="shared" si="10"/>
        <v>И</v>
      </c>
      <c r="G73" t="str">
        <f t="shared" si="11"/>
        <v>Марчук  Н.И.</v>
      </c>
      <c r="H73" s="4" t="s">
        <v>432</v>
      </c>
    </row>
    <row r="74" spans="1:8" ht="12.75">
      <c r="A74" s="5" t="s">
        <v>290</v>
      </c>
      <c r="B74" t="str">
        <f t="shared" si="6"/>
        <v>Махлаев Михаил Львович</v>
      </c>
      <c r="C74" t="str">
        <f t="shared" si="7"/>
        <v>Махлаев </v>
      </c>
      <c r="D74" t="str">
        <f t="shared" si="8"/>
        <v>М</v>
      </c>
      <c r="E74" t="str">
        <f t="shared" si="9"/>
        <v>Махлаев1Михаил Львович</v>
      </c>
      <c r="F74" t="str">
        <f t="shared" si="10"/>
        <v>Л</v>
      </c>
      <c r="G74" t="str">
        <f t="shared" si="11"/>
        <v>Махлаев  М.Л.</v>
      </c>
      <c r="H74" s="4" t="s">
        <v>433</v>
      </c>
    </row>
    <row r="75" spans="1:8" ht="12.75">
      <c r="A75" s="5" t="s">
        <v>291</v>
      </c>
      <c r="B75" t="str">
        <f t="shared" si="6"/>
        <v>Машарова Юлия Цыденовна</v>
      </c>
      <c r="C75" t="str">
        <f t="shared" si="7"/>
        <v>Машарова </v>
      </c>
      <c r="D75" t="str">
        <f t="shared" si="8"/>
        <v>Ю</v>
      </c>
      <c r="E75" t="str">
        <f t="shared" si="9"/>
        <v>Машарова1Юлия Цыденовна</v>
      </c>
      <c r="F75" t="str">
        <f t="shared" si="10"/>
        <v>Ц</v>
      </c>
      <c r="G75" t="str">
        <f t="shared" si="11"/>
        <v>Машарова  Ю.Ц.</v>
      </c>
      <c r="H75" s="4" t="s">
        <v>434</v>
      </c>
    </row>
    <row r="76" spans="1:8" ht="12.75">
      <c r="A76" s="6" t="s">
        <v>292</v>
      </c>
      <c r="B76" t="str">
        <f t="shared" si="6"/>
        <v>Мельникова Елена Викторовна</v>
      </c>
      <c r="C76" t="str">
        <f t="shared" si="7"/>
        <v>Мельникова </v>
      </c>
      <c r="D76" t="str">
        <f t="shared" si="8"/>
        <v>Е</v>
      </c>
      <c r="E76" t="str">
        <f t="shared" si="9"/>
        <v>Мельникова1Елена Викторовна</v>
      </c>
      <c r="F76" t="str">
        <f t="shared" si="10"/>
        <v>В</v>
      </c>
      <c r="G76" t="str">
        <f t="shared" si="11"/>
        <v>Мельникова  Е.В.</v>
      </c>
      <c r="H76" s="4" t="s">
        <v>435</v>
      </c>
    </row>
    <row r="77" spans="1:8" ht="12.75">
      <c r="A77" s="5" t="s">
        <v>293</v>
      </c>
      <c r="B77" t="str">
        <f t="shared" si="6"/>
        <v>Мельникова Ирина Витальевна</v>
      </c>
      <c r="C77" t="str">
        <f t="shared" si="7"/>
        <v>Мельникова </v>
      </c>
      <c r="D77" t="str">
        <f t="shared" si="8"/>
        <v>И</v>
      </c>
      <c r="E77" t="str">
        <f t="shared" si="9"/>
        <v>Мельникова1Ирина Витальевна</v>
      </c>
      <c r="F77" t="str">
        <f t="shared" si="10"/>
        <v>В</v>
      </c>
      <c r="G77" t="str">
        <f t="shared" si="11"/>
        <v>Мельникова  И.В.</v>
      </c>
      <c r="H77" s="4" t="s">
        <v>436</v>
      </c>
    </row>
    <row r="78" spans="1:8" ht="12.75">
      <c r="A78" s="5" t="s">
        <v>356</v>
      </c>
      <c r="B78" t="str">
        <f t="shared" si="6"/>
        <v>Миронов Е. В.</v>
      </c>
      <c r="C78" t="str">
        <f t="shared" si="7"/>
        <v>Миронов </v>
      </c>
      <c r="D78" t="str">
        <f t="shared" si="8"/>
        <v>Е</v>
      </c>
      <c r="E78" t="str">
        <f t="shared" si="9"/>
        <v>Миронов1Е. В.</v>
      </c>
      <c r="F78" t="str">
        <f t="shared" si="10"/>
        <v>В</v>
      </c>
      <c r="G78" t="str">
        <f t="shared" si="11"/>
        <v>Миронов  Е.В.</v>
      </c>
      <c r="H78" s="4" t="s">
        <v>437</v>
      </c>
    </row>
    <row r="79" spans="1:8" ht="12.75">
      <c r="A79" s="5" t="s">
        <v>294</v>
      </c>
      <c r="B79" t="str">
        <f t="shared" si="6"/>
        <v>Митасова Светлана Алексеевна</v>
      </c>
      <c r="C79" t="str">
        <f t="shared" si="7"/>
        <v>Митасова </v>
      </c>
      <c r="D79" t="str">
        <f t="shared" si="8"/>
        <v>С</v>
      </c>
      <c r="E79" t="str">
        <f t="shared" si="9"/>
        <v>Митасова1Светлана Алексеевна</v>
      </c>
      <c r="F79" t="str">
        <f t="shared" si="10"/>
        <v>А</v>
      </c>
      <c r="G79" t="str">
        <f t="shared" si="11"/>
        <v>Митасова  С.А.</v>
      </c>
      <c r="H79" s="4" t="s">
        <v>438</v>
      </c>
    </row>
    <row r="80" spans="1:8" ht="12.75">
      <c r="A80" s="6" t="s">
        <v>295</v>
      </c>
      <c r="B80" t="str">
        <f t="shared" si="6"/>
        <v>Михеев Денис Александрович</v>
      </c>
      <c r="C80" t="str">
        <f t="shared" si="7"/>
        <v>Михеев </v>
      </c>
      <c r="D80" t="str">
        <f t="shared" si="8"/>
        <v>Д</v>
      </c>
      <c r="E80" t="str">
        <f t="shared" si="9"/>
        <v>Михеев1Денис Александрович</v>
      </c>
      <c r="F80" t="str">
        <f t="shared" si="10"/>
        <v>А</v>
      </c>
      <c r="G80" t="str">
        <f t="shared" si="11"/>
        <v>Михеев  Д.А.</v>
      </c>
      <c r="H80" s="4" t="s">
        <v>439</v>
      </c>
    </row>
    <row r="81" spans="1:8" ht="12.75">
      <c r="A81" s="6" t="s">
        <v>296</v>
      </c>
      <c r="B81" t="str">
        <f t="shared" si="6"/>
        <v>Мухатаев Дмитрий Александрович</v>
      </c>
      <c r="C81" t="str">
        <f t="shared" si="7"/>
        <v>Мухатаев </v>
      </c>
      <c r="D81" t="str">
        <f t="shared" si="8"/>
        <v>Д</v>
      </c>
      <c r="E81" t="str">
        <f t="shared" si="9"/>
        <v>Мухатаев1Дмитрий Александрович</v>
      </c>
      <c r="F81" t="str">
        <f t="shared" si="10"/>
        <v>А</v>
      </c>
      <c r="G81" t="str">
        <f t="shared" si="11"/>
        <v>Мухатаев  Д.А.</v>
      </c>
      <c r="H81" s="4" t="s">
        <v>440</v>
      </c>
    </row>
    <row r="82" spans="1:8" ht="12.75">
      <c r="A82" s="5" t="s">
        <v>297</v>
      </c>
      <c r="B82" t="str">
        <f t="shared" si="6"/>
        <v>Мучкина Елена Яковлевна</v>
      </c>
      <c r="C82" t="str">
        <f t="shared" si="7"/>
        <v>Мучкина </v>
      </c>
      <c r="D82" t="str">
        <f t="shared" si="8"/>
        <v>Е</v>
      </c>
      <c r="E82" t="str">
        <f t="shared" si="9"/>
        <v>Мучкина1Елена Яковлевна</v>
      </c>
      <c r="F82" t="str">
        <f t="shared" si="10"/>
        <v>Я</v>
      </c>
      <c r="G82" t="str">
        <f t="shared" si="11"/>
        <v>Мучкина  Е.Я.</v>
      </c>
      <c r="H82" s="4" t="s">
        <v>441</v>
      </c>
    </row>
    <row r="83" spans="1:8" ht="12.75">
      <c r="A83" s="5" t="s">
        <v>357</v>
      </c>
      <c r="B83" t="str">
        <f t="shared" si="6"/>
        <v>Мушарапова С. И.</v>
      </c>
      <c r="C83" t="str">
        <f t="shared" si="7"/>
        <v>Мушарапова </v>
      </c>
      <c r="D83" t="str">
        <f t="shared" si="8"/>
        <v>С</v>
      </c>
      <c r="E83" t="str">
        <f t="shared" si="9"/>
        <v>Мушарапова1С. И.</v>
      </c>
      <c r="F83" t="str">
        <f t="shared" si="10"/>
        <v>И</v>
      </c>
      <c r="G83" t="str">
        <f t="shared" si="11"/>
        <v>Мушарапова  С.И.</v>
      </c>
      <c r="H83" s="4" t="s">
        <v>442</v>
      </c>
    </row>
    <row r="84" spans="1:8" ht="12.75">
      <c r="A84" s="6" t="s">
        <v>298</v>
      </c>
      <c r="B84" t="str">
        <f t="shared" si="6"/>
        <v>Нагибин Геннадий Ефимович</v>
      </c>
      <c r="C84" t="str">
        <f t="shared" si="7"/>
        <v>Нагибин </v>
      </c>
      <c r="D84" t="str">
        <f t="shared" si="8"/>
        <v>Г</v>
      </c>
      <c r="E84" t="str">
        <f t="shared" si="9"/>
        <v>Нагибин1Геннадий Ефимович</v>
      </c>
      <c r="F84" t="str">
        <f t="shared" si="10"/>
        <v>Е</v>
      </c>
      <c r="G84" t="str">
        <f t="shared" si="11"/>
        <v>Нагибин  Г.Е.</v>
      </c>
      <c r="H84" s="4" t="s">
        <v>443</v>
      </c>
    </row>
    <row r="85" spans="1:8" ht="12.75">
      <c r="A85" s="5" t="s">
        <v>299</v>
      </c>
      <c r="B85" t="str">
        <f t="shared" si="6"/>
        <v>Назиров Рашит Анварович</v>
      </c>
      <c r="C85" t="str">
        <f t="shared" si="7"/>
        <v>Назиров </v>
      </c>
      <c r="D85" t="str">
        <f t="shared" si="8"/>
        <v>Р</v>
      </c>
      <c r="E85" t="str">
        <f t="shared" si="9"/>
        <v>Назиров1Рашит Анварович</v>
      </c>
      <c r="F85" t="str">
        <f t="shared" si="10"/>
        <v>А</v>
      </c>
      <c r="G85" t="str">
        <f t="shared" si="11"/>
        <v>Назиров  Р.А.</v>
      </c>
      <c r="H85" s="4" t="s">
        <v>444</v>
      </c>
    </row>
    <row r="86" spans="1:8" ht="12.75">
      <c r="A86" s="5" t="s">
        <v>300</v>
      </c>
      <c r="B86" t="str">
        <f t="shared" si="6"/>
        <v>Некрасова Наталья Александров</v>
      </c>
      <c r="C86" t="str">
        <f t="shared" si="7"/>
        <v>Некрасова </v>
      </c>
      <c r="D86" t="str">
        <f t="shared" si="8"/>
        <v>Н</v>
      </c>
      <c r="E86" t="str">
        <f t="shared" si="9"/>
        <v>Некрасова1Наталья Александров</v>
      </c>
      <c r="F86" t="str">
        <f t="shared" si="10"/>
        <v>А</v>
      </c>
      <c r="G86" t="str">
        <f t="shared" si="11"/>
        <v>Некрасова  Н.А.</v>
      </c>
      <c r="H86" s="4" t="s">
        <v>445</v>
      </c>
    </row>
    <row r="87" spans="1:8" ht="12.75">
      <c r="A87" s="5" t="s">
        <v>301</v>
      </c>
      <c r="B87" t="str">
        <f aca="true" t="shared" si="12" ref="B87:B94">IF(OR(LEFT(A87,1)="e",LEFT(A87,1)="i",LEFT(A87,1)="h"),RIGHT(A87,LEN(A87)-1),A87)</f>
        <v>Немаева Н. О.</v>
      </c>
      <c r="C87" t="str">
        <f aca="true" t="shared" si="13" ref="C87:C94">LEFT(B87,SEARCH(" ",B87))</f>
        <v>Немаева </v>
      </c>
      <c r="D87" t="str">
        <f aca="true" t="shared" si="14" ref="D87:D94">MID(B87,SEARCH(" ",B87)+1,1)</f>
        <v>Н</v>
      </c>
      <c r="E87" t="str">
        <f aca="true" t="shared" si="15" ref="E87:E94">REPLACE(B87,SEARCH(" ",B87),1,1)</f>
        <v>Немаева1Н. О.</v>
      </c>
      <c r="F87" t="str">
        <f aca="true" t="shared" si="16" ref="F87:F94">MID(E87,SEARCH(" ",E87)+1,1)</f>
        <v>О</v>
      </c>
      <c r="G87" t="str">
        <f t="shared" si="11"/>
        <v>Немаева  Н.О.</v>
      </c>
      <c r="H87" s="4" t="s">
        <v>446</v>
      </c>
    </row>
    <row r="88" spans="1:8" ht="12.75">
      <c r="A88" s="5" t="s">
        <v>302</v>
      </c>
      <c r="B88" t="str">
        <f t="shared" si="12"/>
        <v>Нуждин Алексндр Михайлович</v>
      </c>
      <c r="C88" t="str">
        <f t="shared" si="13"/>
        <v>Нуждин </v>
      </c>
      <c r="D88" t="str">
        <f t="shared" si="14"/>
        <v>А</v>
      </c>
      <c r="E88" t="str">
        <f t="shared" si="15"/>
        <v>Нуждин1Алексндр Михайлович</v>
      </c>
      <c r="F88" t="str">
        <f t="shared" si="16"/>
        <v>М</v>
      </c>
      <c r="G88" t="str">
        <f t="shared" si="11"/>
        <v>Нуждин  А.М.</v>
      </c>
      <c r="H88" s="4" t="s">
        <v>447</v>
      </c>
    </row>
    <row r="89" spans="1:8" ht="12.75">
      <c r="A89" s="6" t="s">
        <v>303</v>
      </c>
      <c r="B89" t="str">
        <f t="shared" si="12"/>
        <v>Обморокова А. М.</v>
      </c>
      <c r="C89" t="str">
        <f t="shared" si="13"/>
        <v>Обморокова </v>
      </c>
      <c r="D89" t="str">
        <f t="shared" si="14"/>
        <v>А</v>
      </c>
      <c r="E89" t="str">
        <f t="shared" si="15"/>
        <v>Обморокова1А. М.</v>
      </c>
      <c r="F89" t="str">
        <f t="shared" si="16"/>
        <v>М</v>
      </c>
      <c r="G89" t="str">
        <f t="shared" si="11"/>
        <v>Обморокова  А.М.</v>
      </c>
      <c r="H89" s="4" t="s">
        <v>448</v>
      </c>
    </row>
    <row r="90" spans="1:8" ht="12.75">
      <c r="A90" s="5" t="s">
        <v>304</v>
      </c>
      <c r="B90" t="str">
        <f t="shared" si="12"/>
        <v>Павлов Павел Александрович</v>
      </c>
      <c r="C90" t="str">
        <f t="shared" si="13"/>
        <v>Павлов </v>
      </c>
      <c r="D90" t="str">
        <f t="shared" si="14"/>
        <v>П</v>
      </c>
      <c r="E90" t="str">
        <f t="shared" si="15"/>
        <v>Павлов1Павел Александрович</v>
      </c>
      <c r="F90" t="str">
        <f t="shared" si="16"/>
        <v>А</v>
      </c>
      <c r="G90" t="str">
        <f t="shared" si="11"/>
        <v>Павлов  П.А.</v>
      </c>
      <c r="H90" s="4" t="s">
        <v>449</v>
      </c>
    </row>
    <row r="91" spans="1:8" ht="12.75">
      <c r="A91" s="5" t="s">
        <v>305</v>
      </c>
      <c r="B91" t="str">
        <f t="shared" si="12"/>
        <v>Палагушкин Владимир Иванович</v>
      </c>
      <c r="C91" t="str">
        <f t="shared" si="13"/>
        <v>Палагушкин </v>
      </c>
      <c r="D91" t="str">
        <f t="shared" si="14"/>
        <v>В</v>
      </c>
      <c r="E91" t="str">
        <f t="shared" si="15"/>
        <v>Палагушкин1Владимир Иванович</v>
      </c>
      <c r="F91" t="str">
        <f t="shared" si="16"/>
        <v>И</v>
      </c>
      <c r="G91" t="str">
        <f t="shared" si="11"/>
        <v>Палагушкин  В.И.</v>
      </c>
      <c r="H91" s="4" t="s">
        <v>450</v>
      </c>
    </row>
    <row r="92" spans="1:8" ht="12.75">
      <c r="A92" s="6" t="s">
        <v>306</v>
      </c>
      <c r="B92" t="str">
        <f t="shared" si="12"/>
        <v>Перфилова Ольга Юрьевна</v>
      </c>
      <c r="C92" t="str">
        <f t="shared" si="13"/>
        <v>Перфилова </v>
      </c>
      <c r="D92" t="str">
        <f t="shared" si="14"/>
        <v>О</v>
      </c>
      <c r="E92" t="str">
        <f t="shared" si="15"/>
        <v>Перфилова1Ольга Юрьевна</v>
      </c>
      <c r="F92" t="str">
        <f t="shared" si="16"/>
        <v>Ю</v>
      </c>
      <c r="G92" t="str">
        <f t="shared" si="11"/>
        <v>Перфилова  О.Ю.</v>
      </c>
      <c r="H92" s="4" t="s">
        <v>451</v>
      </c>
    </row>
    <row r="93" spans="1:8" ht="12.75">
      <c r="A93" s="5" t="s">
        <v>307</v>
      </c>
      <c r="B93" t="str">
        <f t="shared" si="12"/>
        <v>Петров Михаил Александрович</v>
      </c>
      <c r="C93" t="str">
        <f t="shared" si="13"/>
        <v>Петров </v>
      </c>
      <c r="D93" t="str">
        <f t="shared" si="14"/>
        <v>М</v>
      </c>
      <c r="E93" t="str">
        <f t="shared" si="15"/>
        <v>Петров1Михаил Александрович</v>
      </c>
      <c r="F93" t="str">
        <f t="shared" si="16"/>
        <v>А</v>
      </c>
      <c r="G93" t="str">
        <f t="shared" si="11"/>
        <v>Петров  М.А.</v>
      </c>
      <c r="H93" s="4" t="s">
        <v>452</v>
      </c>
    </row>
    <row r="94" spans="1:8" ht="12.75">
      <c r="A94" s="5" t="s">
        <v>308</v>
      </c>
      <c r="B94" t="str">
        <f t="shared" si="12"/>
        <v>Петухова Инна Яковлевна</v>
      </c>
      <c r="C94" t="str">
        <f t="shared" si="13"/>
        <v>Петухова </v>
      </c>
      <c r="D94" t="str">
        <f t="shared" si="14"/>
        <v>И</v>
      </c>
      <c r="E94" t="str">
        <f t="shared" si="15"/>
        <v>Петухова1Инна Яковлевна</v>
      </c>
      <c r="F94" t="str">
        <f t="shared" si="16"/>
        <v>Я</v>
      </c>
      <c r="G94" t="str">
        <f t="shared" si="11"/>
        <v>Петухова  И.Я.</v>
      </c>
      <c r="H94" s="4" t="s">
        <v>453</v>
      </c>
    </row>
    <row r="95" spans="1:8" ht="12.75">
      <c r="A95" s="5" t="s">
        <v>309</v>
      </c>
      <c r="B95" t="str">
        <f aca="true" t="shared" si="17" ref="B95:B149">IF(OR(LEFT(A95,1)="e",LEFT(A95,1)="i",LEFT(A95,1)="h"),RIGHT(A95,LEN(A95)-1),A95)</f>
        <v>Плясунов Евгений Геннадьевич</v>
      </c>
      <c r="C95" t="str">
        <f aca="true" t="shared" si="18" ref="C95:C149">LEFT(B95,SEARCH(" ",B95))</f>
        <v>Плясунов </v>
      </c>
      <c r="D95" t="str">
        <f aca="true" t="shared" si="19" ref="D95:D149">MID(B95,SEARCH(" ",B95)+1,1)</f>
        <v>Е</v>
      </c>
      <c r="E95" t="str">
        <f aca="true" t="shared" si="20" ref="E95:E149">REPLACE(B95,SEARCH(" ",B95),1,1)</f>
        <v>Плясунов1Евгений Геннадьевич</v>
      </c>
      <c r="F95" t="str">
        <f aca="true" t="shared" si="21" ref="F95:F149">MID(E95,SEARCH(" ",E95)+1,1)</f>
        <v>Г</v>
      </c>
      <c r="G95" t="str">
        <f t="shared" si="11"/>
        <v>Плясунов  Е.Г.</v>
      </c>
      <c r="H95" s="4" t="s">
        <v>454</v>
      </c>
    </row>
    <row r="96" spans="1:8" ht="12.75">
      <c r="A96" s="6" t="s">
        <v>310</v>
      </c>
      <c r="B96" t="str">
        <f t="shared" si="17"/>
        <v>Плясунова Мария Александровна</v>
      </c>
      <c r="C96" t="str">
        <f t="shared" si="18"/>
        <v>Плясунова </v>
      </c>
      <c r="D96" t="str">
        <f t="shared" si="19"/>
        <v>М</v>
      </c>
      <c r="E96" t="str">
        <f t="shared" si="20"/>
        <v>Плясунова1Мария Александровна</v>
      </c>
      <c r="F96" t="str">
        <f t="shared" si="21"/>
        <v>А</v>
      </c>
      <c r="G96" t="str">
        <f t="shared" si="11"/>
        <v>Плясунова  М.А.</v>
      </c>
      <c r="H96" s="4" t="s">
        <v>455</v>
      </c>
    </row>
    <row r="97" spans="1:8" ht="12.75">
      <c r="A97" s="5" t="s">
        <v>311</v>
      </c>
      <c r="B97" t="str">
        <f t="shared" si="17"/>
        <v>Позднякова Римма Раисовна</v>
      </c>
      <c r="C97" t="str">
        <f t="shared" si="18"/>
        <v>Позднякова </v>
      </c>
      <c r="D97" t="str">
        <f t="shared" si="19"/>
        <v>Р</v>
      </c>
      <c r="E97" t="str">
        <f t="shared" si="20"/>
        <v>Позднякова1Римма Раисовна</v>
      </c>
      <c r="F97" t="str">
        <f t="shared" si="21"/>
        <v>Р</v>
      </c>
      <c r="G97" t="str">
        <f t="shared" si="11"/>
        <v>Позднякова  Р.Р.</v>
      </c>
      <c r="H97" s="4" t="s">
        <v>456</v>
      </c>
    </row>
    <row r="98" spans="1:8" ht="12.75">
      <c r="A98" s="5" t="s">
        <v>312</v>
      </c>
      <c r="B98" t="str">
        <f t="shared" si="17"/>
        <v>Пономарева Юлия Евгеньевна</v>
      </c>
      <c r="C98" t="str">
        <f t="shared" si="18"/>
        <v>Пономарева </v>
      </c>
      <c r="D98" t="str">
        <f t="shared" si="19"/>
        <v>Ю</v>
      </c>
      <c r="E98" t="str">
        <f t="shared" si="20"/>
        <v>Пономарева1Юлия Евгеньевна</v>
      </c>
      <c r="F98" t="str">
        <f t="shared" si="21"/>
        <v>Е</v>
      </c>
      <c r="G98" t="str">
        <f t="shared" si="11"/>
        <v>Пономарева  Ю.Е.</v>
      </c>
      <c r="H98" s="4" t="s">
        <v>457</v>
      </c>
    </row>
    <row r="99" spans="1:8" ht="12.75">
      <c r="A99" s="5" t="s">
        <v>313</v>
      </c>
      <c r="B99" t="str">
        <f t="shared" si="17"/>
        <v>Попова И. Л.</v>
      </c>
      <c r="C99" t="str">
        <f t="shared" si="18"/>
        <v>Попова </v>
      </c>
      <c r="D99" t="str">
        <f t="shared" si="19"/>
        <v>И</v>
      </c>
      <c r="E99" t="str">
        <f t="shared" si="20"/>
        <v>Попова1И. Л.</v>
      </c>
      <c r="F99" t="str">
        <f t="shared" si="21"/>
        <v>Л</v>
      </c>
      <c r="G99" t="str">
        <f t="shared" si="11"/>
        <v>Попова  И.Л.</v>
      </c>
      <c r="H99" s="4" t="s">
        <v>458</v>
      </c>
    </row>
    <row r="100" spans="1:8" ht="12.75">
      <c r="A100" s="5" t="s">
        <v>314</v>
      </c>
      <c r="B100" t="str">
        <f t="shared" si="17"/>
        <v>Попович Алексей Панькович</v>
      </c>
      <c r="C100" t="str">
        <f t="shared" si="18"/>
        <v>Попович </v>
      </c>
      <c r="D100" t="str">
        <f t="shared" si="19"/>
        <v>А</v>
      </c>
      <c r="E100" t="str">
        <f t="shared" si="20"/>
        <v>Попович1Алексей Панькович</v>
      </c>
      <c r="F100" t="str">
        <f t="shared" si="21"/>
        <v>П</v>
      </c>
      <c r="G100" t="str">
        <f t="shared" si="11"/>
        <v>Попович  А.П.</v>
      </c>
      <c r="H100" s="4" t="s">
        <v>459</v>
      </c>
    </row>
    <row r="101" spans="1:8" ht="12.75">
      <c r="A101" s="5" t="s">
        <v>315</v>
      </c>
      <c r="B101" t="str">
        <f t="shared" si="17"/>
        <v>Прасоленко Евгений Владимиров</v>
      </c>
      <c r="C101" t="str">
        <f t="shared" si="18"/>
        <v>Прасоленко </v>
      </c>
      <c r="D101" t="str">
        <f t="shared" si="19"/>
        <v>Е</v>
      </c>
      <c r="E101" t="str">
        <f t="shared" si="20"/>
        <v>Прасоленко1Евгений Владимиров</v>
      </c>
      <c r="F101" t="str">
        <f t="shared" si="21"/>
        <v>В</v>
      </c>
      <c r="G101" t="str">
        <f t="shared" si="11"/>
        <v>Прасоленко  Е.В.</v>
      </c>
      <c r="H101" s="4" t="s">
        <v>460</v>
      </c>
    </row>
    <row r="102" spans="1:8" ht="12.75">
      <c r="A102" s="5" t="s">
        <v>316</v>
      </c>
      <c r="B102" t="str">
        <f t="shared" si="17"/>
        <v>Прокопьев Андрей Петрович</v>
      </c>
      <c r="C102" t="str">
        <f t="shared" si="18"/>
        <v>Прокопьев </v>
      </c>
      <c r="D102" t="str">
        <f t="shared" si="19"/>
        <v>А</v>
      </c>
      <c r="E102" t="str">
        <f t="shared" si="20"/>
        <v>Прокопьев1Андрей Петрович</v>
      </c>
      <c r="F102" t="str">
        <f t="shared" si="21"/>
        <v>П</v>
      </c>
      <c r="G102" t="str">
        <f t="shared" si="11"/>
        <v>Прокопьев  А.П.</v>
      </c>
      <c r="H102" s="4" t="s">
        <v>461</v>
      </c>
    </row>
    <row r="103" spans="1:8" ht="12.75">
      <c r="A103" s="5" t="s">
        <v>317</v>
      </c>
      <c r="B103" t="str">
        <f t="shared" si="17"/>
        <v>Рожков Александ Федорович</v>
      </c>
      <c r="C103" t="str">
        <f t="shared" si="18"/>
        <v>Рожков </v>
      </c>
      <c r="D103" t="str">
        <f t="shared" si="19"/>
        <v>А</v>
      </c>
      <c r="E103" t="str">
        <f t="shared" si="20"/>
        <v>Рожков1Александ Федорович</v>
      </c>
      <c r="F103" t="str">
        <f t="shared" si="21"/>
        <v>Ф</v>
      </c>
      <c r="G103" t="str">
        <f t="shared" si="11"/>
        <v>Рожков  А.Ф.</v>
      </c>
      <c r="H103" s="4" t="s">
        <v>462</v>
      </c>
    </row>
    <row r="104" spans="1:8" ht="12.75">
      <c r="A104" s="5" t="s">
        <v>318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4" t="s">
        <v>463</v>
      </c>
    </row>
    <row r="105" spans="1:8" ht="12.75">
      <c r="A105" s="6" t="s">
        <v>319</v>
      </c>
      <c r="B105" t="str">
        <f t="shared" si="17"/>
        <v>Сабиров Рашид Альтавович</v>
      </c>
      <c r="C105" t="str">
        <f t="shared" si="18"/>
        <v>Сабиров </v>
      </c>
      <c r="D105" t="str">
        <f t="shared" si="19"/>
        <v>Р</v>
      </c>
      <c r="E105" t="str">
        <f t="shared" si="20"/>
        <v>Сабиров1Рашид Альтавович</v>
      </c>
      <c r="F105" t="str">
        <f t="shared" si="21"/>
        <v>А</v>
      </c>
      <c r="G105" t="str">
        <f t="shared" si="11"/>
        <v>Сабиров  Р.А.</v>
      </c>
      <c r="H105" s="4" t="s">
        <v>464</v>
      </c>
    </row>
    <row r="106" spans="1:8" ht="12.75">
      <c r="A106" s="6" t="s">
        <v>320</v>
      </c>
      <c r="B106" t="str">
        <f t="shared" si="17"/>
        <v>Савченков Валерий Иванович</v>
      </c>
      <c r="C106" t="str">
        <f t="shared" si="18"/>
        <v>Савченков </v>
      </c>
      <c r="D106" t="str">
        <f t="shared" si="19"/>
        <v>В</v>
      </c>
      <c r="E106" t="str">
        <f t="shared" si="20"/>
        <v>Савченков1Валерий Иванович</v>
      </c>
      <c r="F106" t="str">
        <f t="shared" si="21"/>
        <v>И</v>
      </c>
      <c r="G106" t="str">
        <f t="shared" si="11"/>
        <v>Савченков  В.И.</v>
      </c>
      <c r="H106" s="4" t="s">
        <v>465</v>
      </c>
    </row>
    <row r="107" spans="1:8" ht="12.75">
      <c r="A107" s="6" t="s">
        <v>321</v>
      </c>
      <c r="B107" t="str">
        <f t="shared" si="17"/>
        <v>Саенко Иван Аврамович</v>
      </c>
      <c r="C107" t="str">
        <f t="shared" si="18"/>
        <v>Саенко </v>
      </c>
      <c r="D107" t="str">
        <f t="shared" si="19"/>
        <v>И</v>
      </c>
      <c r="E107" t="str">
        <f t="shared" si="20"/>
        <v>Саенко1Иван Аврамович</v>
      </c>
      <c r="F107" t="str">
        <f t="shared" si="21"/>
        <v>А</v>
      </c>
      <c r="G107" t="str">
        <f t="shared" si="11"/>
        <v>Саенко  И.А.</v>
      </c>
      <c r="H107" s="4" t="s">
        <v>466</v>
      </c>
    </row>
    <row r="108" spans="1:8" ht="12.75">
      <c r="A108" s="5" t="s">
        <v>322</v>
      </c>
      <c r="B108" t="str">
        <f t="shared" si="17"/>
        <v>Сакулин Владимир Петрович</v>
      </c>
      <c r="C108" t="str">
        <f t="shared" si="18"/>
        <v>Сакулин </v>
      </c>
      <c r="D108" t="str">
        <f t="shared" si="19"/>
        <v>В</v>
      </c>
      <c r="E108" t="str">
        <f t="shared" si="20"/>
        <v>Сакулин1Владимир Петрович</v>
      </c>
      <c r="F108" t="str">
        <f t="shared" si="21"/>
        <v>П</v>
      </c>
      <c r="G108" t="str">
        <f t="shared" si="11"/>
        <v>Сакулин  В.П.</v>
      </c>
      <c r="H108" s="3" t="s">
        <v>467</v>
      </c>
    </row>
    <row r="109" spans="1:8" ht="12.75">
      <c r="A109" s="5" t="s">
        <v>323</v>
      </c>
      <c r="B109" t="str">
        <f t="shared" si="17"/>
        <v>Сарченко Владимир Иванович</v>
      </c>
      <c r="C109" t="str">
        <f t="shared" si="18"/>
        <v>Сарченко </v>
      </c>
      <c r="D109" t="str">
        <f t="shared" si="19"/>
        <v>В</v>
      </c>
      <c r="E109" t="str">
        <f t="shared" si="20"/>
        <v>Сарченко1Владимир Иванович</v>
      </c>
      <c r="F109" t="str">
        <f t="shared" si="21"/>
        <v>И</v>
      </c>
      <c r="G109" t="str">
        <f t="shared" si="11"/>
        <v>Сарченко  В.И.</v>
      </c>
      <c r="H109" s="3" t="s">
        <v>468</v>
      </c>
    </row>
    <row r="110" spans="1:8" ht="12.75">
      <c r="A110" s="6" t="s">
        <v>324</v>
      </c>
      <c r="B110" t="str">
        <f t="shared" si="17"/>
        <v>Свиридова Н. С.</v>
      </c>
      <c r="C110" t="str">
        <f t="shared" si="18"/>
        <v>Свиридова </v>
      </c>
      <c r="D110" t="str">
        <f t="shared" si="19"/>
        <v>Н</v>
      </c>
      <c r="E110" t="str">
        <f t="shared" si="20"/>
        <v>Свиридова1Н. С.</v>
      </c>
      <c r="F110" t="str">
        <f t="shared" si="21"/>
        <v>С</v>
      </c>
      <c r="G110" t="str">
        <f t="shared" si="11"/>
        <v>Свиридова  Н.С.</v>
      </c>
      <c r="H110" s="3" t="s">
        <v>469</v>
      </c>
    </row>
    <row r="111" spans="1:8" ht="12.75">
      <c r="A111" s="6" t="s">
        <v>325</v>
      </c>
      <c r="B111" t="str">
        <f t="shared" si="17"/>
        <v>Свитачев Анатолий Иванович</v>
      </c>
      <c r="C111" t="str">
        <f t="shared" si="18"/>
        <v>Свитачев </v>
      </c>
      <c r="D111" t="str">
        <f t="shared" si="19"/>
        <v>А</v>
      </c>
      <c r="E111" t="str">
        <f t="shared" si="20"/>
        <v>Свитачев1Анатолий Иванович</v>
      </c>
      <c r="F111" t="str">
        <f t="shared" si="21"/>
        <v>И</v>
      </c>
      <c r="G111" t="str">
        <f t="shared" si="11"/>
        <v>Свитачев  А.И.</v>
      </c>
      <c r="H111" s="3" t="s">
        <v>470</v>
      </c>
    </row>
    <row r="112" spans="1:8" ht="12.75">
      <c r="A112" s="5" t="s">
        <v>326</v>
      </c>
      <c r="B112" t="str">
        <f t="shared" si="17"/>
        <v>Сергуничева Елена Михайловна</v>
      </c>
      <c r="C112" t="str">
        <f t="shared" si="18"/>
        <v>Сергуничева </v>
      </c>
      <c r="D112" t="str">
        <f t="shared" si="19"/>
        <v>Е</v>
      </c>
      <c r="E112" t="str">
        <f t="shared" si="20"/>
        <v>Сергуничева1Елена Михайловна</v>
      </c>
      <c r="F112" t="str">
        <f t="shared" si="21"/>
        <v>М</v>
      </c>
      <c r="G112" t="str">
        <f t="shared" si="11"/>
        <v>Сергуничева  Е.М.</v>
      </c>
      <c r="H112" s="3" t="s">
        <v>471</v>
      </c>
    </row>
    <row r="113" spans="1:8" ht="12.75">
      <c r="A113" s="5" t="s">
        <v>358</v>
      </c>
      <c r="B113" t="str">
        <f t="shared" si="17"/>
        <v>Серебренников В. Л.</v>
      </c>
      <c r="C113" t="str">
        <f t="shared" si="18"/>
        <v>Серебренников </v>
      </c>
      <c r="D113" t="str">
        <f t="shared" si="19"/>
        <v>В</v>
      </c>
      <c r="E113" t="str">
        <f t="shared" si="20"/>
        <v>Серебренников1В. Л.</v>
      </c>
      <c r="F113" t="str">
        <f t="shared" si="21"/>
        <v>Л</v>
      </c>
      <c r="G113" t="str">
        <f t="shared" si="11"/>
        <v>Серебренников  В.Л.</v>
      </c>
      <c r="H113" s="3" t="s">
        <v>472</v>
      </c>
    </row>
    <row r="114" spans="1:8" ht="12.75">
      <c r="A114" s="6" t="s">
        <v>327</v>
      </c>
      <c r="B114" t="str">
        <f t="shared" si="17"/>
        <v>Серебренникова Светлана Алекса</v>
      </c>
      <c r="C114" t="str">
        <f t="shared" si="18"/>
        <v>Серебренникова </v>
      </c>
      <c r="D114" t="str">
        <f t="shared" si="19"/>
        <v>С</v>
      </c>
      <c r="E114" t="str">
        <f t="shared" si="20"/>
        <v>Серебренникова1Светлана Алекса</v>
      </c>
      <c r="F114" t="str">
        <f t="shared" si="21"/>
        <v>А</v>
      </c>
      <c r="G114" t="str">
        <f t="shared" si="11"/>
        <v>Серебренникова  С.А.</v>
      </c>
      <c r="H114" s="3" t="s">
        <v>473</v>
      </c>
    </row>
    <row r="115" spans="1:8" ht="12.75">
      <c r="A115" s="6" t="s">
        <v>19</v>
      </c>
      <c r="B115" t="str">
        <f t="shared" si="17"/>
        <v>Синьковская Ирина Георгиевна</v>
      </c>
      <c r="C115" t="str">
        <f t="shared" si="18"/>
        <v>Синьковская </v>
      </c>
      <c r="D115" t="str">
        <f t="shared" si="19"/>
        <v>И</v>
      </c>
      <c r="E115" t="str">
        <f t="shared" si="20"/>
        <v>Синьковская1Ирина Георгиевна</v>
      </c>
      <c r="F115" t="str">
        <f t="shared" si="21"/>
        <v>Г</v>
      </c>
      <c r="G115" t="str">
        <f t="shared" si="11"/>
        <v>Синьковская  И.Г.</v>
      </c>
      <c r="H115" s="3" t="s">
        <v>20</v>
      </c>
    </row>
    <row r="116" spans="1:8" ht="12.75">
      <c r="A116" s="5" t="s">
        <v>328</v>
      </c>
      <c r="B116" t="str">
        <f t="shared" si="17"/>
        <v>Слабуха Александр Васильевич</v>
      </c>
      <c r="C116" t="str">
        <f t="shared" si="18"/>
        <v>Слабуха </v>
      </c>
      <c r="D116" t="str">
        <f t="shared" si="19"/>
        <v>А</v>
      </c>
      <c r="E116" t="str">
        <f t="shared" si="20"/>
        <v>Слабуха1Александр Васильевич</v>
      </c>
      <c r="F116" t="str">
        <f t="shared" si="21"/>
        <v>В</v>
      </c>
      <c r="G116" t="str">
        <f t="shared" si="11"/>
        <v>Слабуха  А.В.</v>
      </c>
      <c r="H116" s="3" t="s">
        <v>474</v>
      </c>
    </row>
    <row r="117" spans="1:8" ht="12.75">
      <c r="A117" s="6" t="s">
        <v>329</v>
      </c>
      <c r="B117" t="str">
        <f t="shared" si="17"/>
        <v>Смолина Майя Гавриловна</v>
      </c>
      <c r="C117" t="str">
        <f t="shared" si="18"/>
        <v>Смолина </v>
      </c>
      <c r="D117" t="str">
        <f t="shared" si="19"/>
        <v>М</v>
      </c>
      <c r="E117" t="str">
        <f t="shared" si="20"/>
        <v>Смолина1Майя Гавриловна</v>
      </c>
      <c r="F117" t="str">
        <f t="shared" si="21"/>
        <v>Г</v>
      </c>
      <c r="G117" t="str">
        <f t="shared" si="11"/>
        <v>Смолина  М.Г.</v>
      </c>
      <c r="H117" s="3" t="s">
        <v>475</v>
      </c>
    </row>
    <row r="118" spans="1:8" ht="12.75">
      <c r="A118" s="6" t="s">
        <v>330</v>
      </c>
      <c r="B118" t="str">
        <f t="shared" si="17"/>
        <v>Созутов Анатолий Ильич</v>
      </c>
      <c r="C118" t="str">
        <f t="shared" si="18"/>
        <v>Созутов </v>
      </c>
      <c r="D118" t="str">
        <f t="shared" si="19"/>
        <v>А</v>
      </c>
      <c r="E118" t="str">
        <f t="shared" si="20"/>
        <v>Созутов1Анатолий Ильич</v>
      </c>
      <c r="F118" t="str">
        <f t="shared" si="21"/>
        <v>И</v>
      </c>
      <c r="G118" t="str">
        <f t="shared" si="11"/>
        <v>Созутов  А.И.</v>
      </c>
      <c r="H118" s="3" t="s">
        <v>476</v>
      </c>
    </row>
    <row r="119" spans="1:8" ht="12.75">
      <c r="A119" s="5" t="s">
        <v>331</v>
      </c>
      <c r="B119" t="str">
        <f t="shared" si="17"/>
        <v>Соловьева Ольга Валерьевна</v>
      </c>
      <c r="C119" t="str">
        <f t="shared" si="18"/>
        <v>Соловьева </v>
      </c>
      <c r="D119" t="str">
        <f t="shared" si="19"/>
        <v>О</v>
      </c>
      <c r="E119" t="str">
        <f t="shared" si="20"/>
        <v>Соловьева1Ольга Валерьевна</v>
      </c>
      <c r="F119" t="str">
        <f t="shared" si="21"/>
        <v>В</v>
      </c>
      <c r="G119" t="str">
        <f t="shared" si="11"/>
        <v>Соловьева  О.В.</v>
      </c>
      <c r="H119" s="3" t="s">
        <v>477</v>
      </c>
    </row>
    <row r="120" spans="1:8" ht="12.75">
      <c r="A120" s="6" t="s">
        <v>332</v>
      </c>
      <c r="B120" t="str">
        <f t="shared" si="17"/>
        <v>Сорокина Галина Александровна</v>
      </c>
      <c r="C120" t="str">
        <f t="shared" si="18"/>
        <v>Сорокина </v>
      </c>
      <c r="D120" t="str">
        <f t="shared" si="19"/>
        <v>Г</v>
      </c>
      <c r="E120" t="str">
        <f t="shared" si="20"/>
        <v>Сорокина1Галина Александровна</v>
      </c>
      <c r="F120" t="str">
        <f t="shared" si="21"/>
        <v>А</v>
      </c>
      <c r="G120" t="str">
        <f t="shared" si="11"/>
        <v>Сорокина  Г.А.</v>
      </c>
      <c r="H120" s="3" t="s">
        <v>478</v>
      </c>
    </row>
    <row r="121" spans="1:8" ht="12.75">
      <c r="A121" s="5" t="s">
        <v>359</v>
      </c>
      <c r="B121" t="str">
        <f t="shared" si="17"/>
        <v>Сочнева Е. Н.</v>
      </c>
      <c r="C121" t="str">
        <f t="shared" si="18"/>
        <v>Сочнева </v>
      </c>
      <c r="D121" t="str">
        <f t="shared" si="19"/>
        <v>Е</v>
      </c>
      <c r="E121" t="str">
        <f t="shared" si="20"/>
        <v>Сочнева1Е. Н.</v>
      </c>
      <c r="F121" t="str">
        <f t="shared" si="21"/>
        <v>Н</v>
      </c>
      <c r="G121" t="str">
        <f t="shared" si="11"/>
        <v>Сочнева  Е.Н.</v>
      </c>
      <c r="H121" s="3" t="s">
        <v>479</v>
      </c>
    </row>
    <row r="122" spans="1:8" ht="12.75">
      <c r="A122" s="5" t="s">
        <v>360</v>
      </c>
      <c r="B122" t="str">
        <f t="shared" si="17"/>
        <v>Старова О. В.</v>
      </c>
      <c r="C122" t="str">
        <f t="shared" si="18"/>
        <v>Старова </v>
      </c>
      <c r="D122" t="str">
        <f t="shared" si="19"/>
        <v>О</v>
      </c>
      <c r="E122" t="str">
        <f t="shared" si="20"/>
        <v>Старова1О. В.</v>
      </c>
      <c r="F122" t="str">
        <f t="shared" si="21"/>
        <v>В</v>
      </c>
      <c r="G122" t="str">
        <f t="shared" si="11"/>
        <v>Старова  О.В.</v>
      </c>
      <c r="H122" s="3" t="s">
        <v>480</v>
      </c>
    </row>
    <row r="123" spans="1:8" ht="12.75">
      <c r="A123" s="5" t="s">
        <v>361</v>
      </c>
      <c r="B123" t="str">
        <f t="shared" si="17"/>
        <v>Степанова Л. В.</v>
      </c>
      <c r="C123" t="str">
        <f t="shared" si="18"/>
        <v>Степанова </v>
      </c>
      <c r="D123" t="str">
        <f t="shared" si="19"/>
        <v>Л</v>
      </c>
      <c r="E123" t="str">
        <f t="shared" si="20"/>
        <v>Степанова1Л. В.</v>
      </c>
      <c r="F123" t="str">
        <f t="shared" si="21"/>
        <v>В</v>
      </c>
      <c r="G123" t="str">
        <f t="shared" si="11"/>
        <v>Степанова  Л.В.</v>
      </c>
      <c r="H123" s="3" t="s">
        <v>481</v>
      </c>
    </row>
    <row r="124" spans="1:8" ht="12.75">
      <c r="A124" s="6" t="s">
        <v>362</v>
      </c>
      <c r="B124" t="str">
        <f t="shared" si="17"/>
        <v>Столяр С. В.</v>
      </c>
      <c r="C124" t="str">
        <f t="shared" si="18"/>
        <v>Столяр </v>
      </c>
      <c r="D124" t="str">
        <f t="shared" si="19"/>
        <v>С</v>
      </c>
      <c r="E124" t="str">
        <f t="shared" si="20"/>
        <v>Столяр1С. В.</v>
      </c>
      <c r="F124" t="str">
        <f t="shared" si="21"/>
        <v>В</v>
      </c>
      <c r="G124" t="str">
        <f t="shared" si="11"/>
        <v>Столяр  С.В.</v>
      </c>
      <c r="H124" s="3" t="s">
        <v>482</v>
      </c>
    </row>
    <row r="125" spans="1:8" ht="12.75">
      <c r="A125" s="5" t="s">
        <v>333</v>
      </c>
      <c r="B125" t="str">
        <f t="shared" si="17"/>
        <v>Стрепеткова Светлана Викторовн</v>
      </c>
      <c r="C125" t="str">
        <f t="shared" si="18"/>
        <v>Стрепеткова </v>
      </c>
      <c r="D125" t="str">
        <f t="shared" si="19"/>
        <v>С</v>
      </c>
      <c r="E125" t="str">
        <f t="shared" si="20"/>
        <v>Стрепеткова1Светлана Викторовн</v>
      </c>
      <c r="F125" t="str">
        <f t="shared" si="21"/>
        <v>В</v>
      </c>
      <c r="G125" t="str">
        <f t="shared" si="11"/>
        <v>Стрепеткова  С.В.</v>
      </c>
      <c r="H125" s="3" t="s">
        <v>483</v>
      </c>
    </row>
    <row r="126" spans="1:8" ht="12.75">
      <c r="A126" s="6" t="s">
        <v>334</v>
      </c>
      <c r="B126" t="str">
        <f t="shared" si="17"/>
        <v>Субботин Михаил Александрович</v>
      </c>
      <c r="C126" t="str">
        <f t="shared" si="18"/>
        <v>Субботин </v>
      </c>
      <c r="D126" t="str">
        <f t="shared" si="19"/>
        <v>М</v>
      </c>
      <c r="E126" t="str">
        <f t="shared" si="20"/>
        <v>Субботин1Михаил Александрович</v>
      </c>
      <c r="F126" t="str">
        <f t="shared" si="21"/>
        <v>А</v>
      </c>
      <c r="G126" t="str">
        <f t="shared" si="11"/>
        <v>Субботин  М.А.</v>
      </c>
      <c r="H126" s="3" t="s">
        <v>484</v>
      </c>
    </row>
    <row r="127" spans="1:8" ht="12.75">
      <c r="A127" s="5" t="s">
        <v>335</v>
      </c>
      <c r="B127" t="str">
        <f t="shared" si="17"/>
        <v>Сучков Николай Михайлович</v>
      </c>
      <c r="C127" t="str">
        <f t="shared" si="18"/>
        <v>Сучков </v>
      </c>
      <c r="D127" t="str">
        <f t="shared" si="19"/>
        <v>Н</v>
      </c>
      <c r="E127" t="str">
        <f t="shared" si="20"/>
        <v>Сучков1Николай Михайлович</v>
      </c>
      <c r="F127" t="str">
        <f t="shared" si="21"/>
        <v>М</v>
      </c>
      <c r="G127" t="str">
        <f t="shared" si="11"/>
        <v>Сучков  Н.М.</v>
      </c>
      <c r="H127" s="3" t="s">
        <v>485</v>
      </c>
    </row>
    <row r="128" spans="1:8" ht="12.75">
      <c r="A128" s="5" t="s">
        <v>336</v>
      </c>
      <c r="B128" t="str">
        <f t="shared" si="17"/>
        <v>Счастливая Татьяна Валерьевна</v>
      </c>
      <c r="C128" t="str">
        <f t="shared" si="18"/>
        <v>Счастливая </v>
      </c>
      <c r="D128" t="str">
        <f t="shared" si="19"/>
        <v>Т</v>
      </c>
      <c r="E128" t="str">
        <f t="shared" si="20"/>
        <v>Счастливая1Татьяна Валерьевна</v>
      </c>
      <c r="F128" t="str">
        <f t="shared" si="21"/>
        <v>В</v>
      </c>
      <c r="G128" t="str">
        <f t="shared" si="11"/>
        <v>Счастливая  Т.В.</v>
      </c>
      <c r="H128" s="3" t="s">
        <v>486</v>
      </c>
    </row>
    <row r="129" spans="1:8" ht="12.75">
      <c r="A129" s="5" t="s">
        <v>337</v>
      </c>
      <c r="B129" t="str">
        <f t="shared" si="17"/>
        <v>Тарасов Алексей Владимирович</v>
      </c>
      <c r="C129" t="str">
        <f t="shared" si="18"/>
        <v>Тарасов </v>
      </c>
      <c r="D129" t="str">
        <f t="shared" si="19"/>
        <v>А</v>
      </c>
      <c r="E129" t="str">
        <f t="shared" si="20"/>
        <v>Тарасов1Алексей Владимирович</v>
      </c>
      <c r="F129" t="str">
        <f t="shared" si="21"/>
        <v>В</v>
      </c>
      <c r="G129" t="str">
        <f t="shared" si="11"/>
        <v>Тарасов  А.В.</v>
      </c>
      <c r="H129" s="3" t="s">
        <v>487</v>
      </c>
    </row>
    <row r="130" spans="1:8" ht="12.75">
      <c r="A130" s="6" t="s">
        <v>338</v>
      </c>
      <c r="B130" t="str">
        <f t="shared" si="17"/>
        <v>Тарасов Игорь Владимирович</v>
      </c>
      <c r="C130" t="str">
        <f t="shared" si="18"/>
        <v>Тарасов </v>
      </c>
      <c r="D130" t="str">
        <f t="shared" si="19"/>
        <v>И</v>
      </c>
      <c r="E130" t="str">
        <f t="shared" si="20"/>
        <v>Тарасов1Игорь Владимирович</v>
      </c>
      <c r="F130" t="str">
        <f t="shared" si="21"/>
        <v>В</v>
      </c>
      <c r="G130" t="str">
        <f t="shared" si="11"/>
        <v>Тарасов  И.В.</v>
      </c>
      <c r="H130" s="3" t="s">
        <v>488</v>
      </c>
    </row>
    <row r="131" spans="1:8" ht="12.75">
      <c r="A131" s="5" t="s">
        <v>339</v>
      </c>
      <c r="B131" t="str">
        <f t="shared" si="17"/>
        <v>Темеров Евгений Николаевич</v>
      </c>
      <c r="C131" t="str">
        <f t="shared" si="18"/>
        <v>Темеров </v>
      </c>
      <c r="D131" t="str">
        <f t="shared" si="19"/>
        <v>Е</v>
      </c>
      <c r="E131" t="str">
        <f t="shared" si="20"/>
        <v>Темеров1Евгений Николаевич</v>
      </c>
      <c r="F131" t="str">
        <f t="shared" si="21"/>
        <v>Н</v>
      </c>
      <c r="G131" t="str">
        <f t="shared" si="11"/>
        <v>Темеров  Е.Н.</v>
      </c>
      <c r="H131" s="3" t="s">
        <v>489</v>
      </c>
    </row>
    <row r="132" spans="1:8" ht="12.75">
      <c r="A132" s="6" t="s">
        <v>340</v>
      </c>
      <c r="B132" t="str">
        <f t="shared" si="17"/>
        <v>Терешкова Александра Викторов</v>
      </c>
      <c r="C132" t="str">
        <f t="shared" si="18"/>
        <v>Терешкова </v>
      </c>
      <c r="D132" t="str">
        <f t="shared" si="19"/>
        <v>А</v>
      </c>
      <c r="E132" t="str">
        <f t="shared" si="20"/>
        <v>Терешкова1Александра Викторов</v>
      </c>
      <c r="F132" t="str">
        <f t="shared" si="21"/>
        <v>В</v>
      </c>
      <c r="G132" t="str">
        <f aca="true" t="shared" si="22" ref="G132:G149">CONCATENATE(C132," ",D132,".",F132,".")</f>
        <v>Терешкова  А.В.</v>
      </c>
      <c r="H132" s="3" t="s">
        <v>490</v>
      </c>
    </row>
    <row r="133" spans="1:8" ht="12.75">
      <c r="A133" s="5" t="s">
        <v>341</v>
      </c>
      <c r="B133" t="str">
        <f t="shared" si="17"/>
        <v>Турышева Евгения Сергеевна</v>
      </c>
      <c r="C133" t="str">
        <f t="shared" si="18"/>
        <v>Турышева </v>
      </c>
      <c r="D133" t="str">
        <f t="shared" si="19"/>
        <v>Е</v>
      </c>
      <c r="E133" t="str">
        <f t="shared" si="20"/>
        <v>Турышева1Евгения Сергеевна</v>
      </c>
      <c r="F133" t="str">
        <f t="shared" si="21"/>
        <v>С</v>
      </c>
      <c r="G133" t="str">
        <f t="shared" si="22"/>
        <v>Турышева  Е.С.</v>
      </c>
      <c r="H133" s="3" t="s">
        <v>491</v>
      </c>
    </row>
    <row r="134" spans="1:8" ht="12.75">
      <c r="A134" s="6" t="s">
        <v>363</v>
      </c>
      <c r="B134" t="str">
        <f t="shared" si="17"/>
        <v>Тутаев С. В.</v>
      </c>
      <c r="C134" t="str">
        <f t="shared" si="18"/>
        <v>Тутаев </v>
      </c>
      <c r="D134" t="str">
        <f t="shared" si="19"/>
        <v>С</v>
      </c>
      <c r="E134" t="str">
        <f t="shared" si="20"/>
        <v>Тутаев1С. В.</v>
      </c>
      <c r="F134" t="str">
        <f t="shared" si="21"/>
        <v>В</v>
      </c>
      <c r="G134" t="str">
        <f t="shared" si="22"/>
        <v>Тутаев  С.В.</v>
      </c>
      <c r="H134" s="3" t="s">
        <v>492</v>
      </c>
    </row>
    <row r="135" spans="1:8" ht="12.75">
      <c r="A135" s="6" t="s">
        <v>342</v>
      </c>
      <c r="B135" t="str">
        <f t="shared" si="17"/>
        <v>Тутатчиков Роман Сергеевич</v>
      </c>
      <c r="C135" t="str">
        <f t="shared" si="18"/>
        <v>Тутатчиков </v>
      </c>
      <c r="D135" t="str">
        <f t="shared" si="19"/>
        <v>Р</v>
      </c>
      <c r="E135" t="str">
        <f t="shared" si="20"/>
        <v>Тутатчиков1Роман Сергеевич</v>
      </c>
      <c r="F135" t="str">
        <f t="shared" si="21"/>
        <v>С</v>
      </c>
      <c r="G135" t="str">
        <f t="shared" si="22"/>
        <v>Тутатчиков  Р.С.</v>
      </c>
      <c r="H135" s="3" t="s">
        <v>493</v>
      </c>
    </row>
    <row r="136" spans="1:8" ht="12.75">
      <c r="A136" s="6" t="s">
        <v>343</v>
      </c>
      <c r="B136" t="str">
        <f t="shared" si="17"/>
        <v>Усикова Светлана Евгеньевна</v>
      </c>
      <c r="C136" t="str">
        <f t="shared" si="18"/>
        <v>Усикова </v>
      </c>
      <c r="D136" t="str">
        <f t="shared" si="19"/>
        <v>С</v>
      </c>
      <c r="E136" t="str">
        <f t="shared" si="20"/>
        <v>Усикова1Светлана Евгеньевна</v>
      </c>
      <c r="F136" t="str">
        <f t="shared" si="21"/>
        <v>Е</v>
      </c>
      <c r="G136" t="str">
        <f t="shared" si="22"/>
        <v>Усикова  С.Е.</v>
      </c>
      <c r="H136" s="3" t="s">
        <v>494</v>
      </c>
    </row>
    <row r="137" spans="1:8" ht="12.75">
      <c r="A137" s="5" t="s">
        <v>344</v>
      </c>
      <c r="B137" t="str">
        <f t="shared" si="17"/>
        <v>Фастович Галина Геннадьевна</v>
      </c>
      <c r="C137" t="str">
        <f t="shared" si="18"/>
        <v>Фастович </v>
      </c>
      <c r="D137" t="str">
        <f t="shared" si="19"/>
        <v>Г</v>
      </c>
      <c r="E137" t="str">
        <f t="shared" si="20"/>
        <v>Фастович1Галина Геннадьевна</v>
      </c>
      <c r="F137" t="str">
        <f t="shared" si="21"/>
        <v>Г</v>
      </c>
      <c r="G137" t="str">
        <f t="shared" si="22"/>
        <v>Фастович  Г.Г.</v>
      </c>
      <c r="H137" s="3" t="s">
        <v>495</v>
      </c>
    </row>
    <row r="138" spans="1:8" ht="12.75">
      <c r="A138" s="6" t="s">
        <v>345</v>
      </c>
      <c r="B138" t="str">
        <f t="shared" si="17"/>
        <v>Фролова Татьяна Николаевна</v>
      </c>
      <c r="C138" t="str">
        <f t="shared" si="18"/>
        <v>Фролова </v>
      </c>
      <c r="D138" t="str">
        <f t="shared" si="19"/>
        <v>Т</v>
      </c>
      <c r="E138" t="str">
        <f t="shared" si="20"/>
        <v>Фролова1Татьяна Николаевна</v>
      </c>
      <c r="F138" t="str">
        <f t="shared" si="21"/>
        <v>Н</v>
      </c>
      <c r="G138" t="str">
        <f t="shared" si="22"/>
        <v>Фролова  Т.Н.</v>
      </c>
      <c r="H138" s="3" t="s">
        <v>496</v>
      </c>
    </row>
    <row r="139" spans="1:8" ht="12.75">
      <c r="A139" s="5" t="s">
        <v>346</v>
      </c>
      <c r="B139" t="str">
        <f t="shared" si="17"/>
        <v>Хамидуллина Кристина Ришатовн</v>
      </c>
      <c r="C139" t="str">
        <f t="shared" si="18"/>
        <v>Хамидуллина </v>
      </c>
      <c r="D139" t="str">
        <f t="shared" si="19"/>
        <v>К</v>
      </c>
      <c r="E139" t="str">
        <f t="shared" si="20"/>
        <v>Хамидуллина1Кристина Ришатовн</v>
      </c>
      <c r="F139" t="str">
        <f t="shared" si="21"/>
        <v>Р</v>
      </c>
      <c r="G139" t="str">
        <f t="shared" si="22"/>
        <v>Хамидуллина  К.Р.</v>
      </c>
      <c r="H139" s="3" t="s">
        <v>497</v>
      </c>
    </row>
    <row r="140" spans="1:8" ht="12.75">
      <c r="A140" s="6" t="s">
        <v>364</v>
      </c>
      <c r="B140" t="str">
        <f t="shared" si="17"/>
        <v>Харук Г. Н.</v>
      </c>
      <c r="C140" t="str">
        <f t="shared" si="18"/>
        <v>Харук </v>
      </c>
      <c r="D140" t="str">
        <f t="shared" si="19"/>
        <v>Г</v>
      </c>
      <c r="E140" t="str">
        <f t="shared" si="20"/>
        <v>Харук1Г. Н.</v>
      </c>
      <c r="F140" t="str">
        <f t="shared" si="21"/>
        <v>Н</v>
      </c>
      <c r="G140" t="str">
        <f t="shared" si="22"/>
        <v>Харук  Г.Н.</v>
      </c>
      <c r="H140" s="3" t="s">
        <v>498</v>
      </c>
    </row>
    <row r="141" spans="1:8" ht="12.75">
      <c r="A141" s="5" t="s">
        <v>347</v>
      </c>
      <c r="B141" t="str">
        <f t="shared" si="17"/>
        <v>Чепелева Кристина Викторовна</v>
      </c>
      <c r="C141" t="str">
        <f t="shared" si="18"/>
        <v>Чепелева </v>
      </c>
      <c r="D141" t="str">
        <f t="shared" si="19"/>
        <v>К</v>
      </c>
      <c r="E141" t="str">
        <f t="shared" si="20"/>
        <v>Чепелева1Кристина Викторовна</v>
      </c>
      <c r="F141" t="str">
        <f t="shared" si="21"/>
        <v>В</v>
      </c>
      <c r="G141" t="str">
        <f t="shared" si="22"/>
        <v>Чепелева  К.В.</v>
      </c>
      <c r="H141" s="3" t="s">
        <v>499</v>
      </c>
    </row>
    <row r="142" spans="1:8" ht="12.75">
      <c r="A142" s="5" t="s">
        <v>348</v>
      </c>
      <c r="B142" t="str">
        <f t="shared" si="17"/>
        <v>Шаропатова Анастасия Викторов</v>
      </c>
      <c r="C142" t="str">
        <f t="shared" si="18"/>
        <v>Шаропатова </v>
      </c>
      <c r="D142" t="str">
        <f t="shared" si="19"/>
        <v>А</v>
      </c>
      <c r="E142" t="str">
        <f t="shared" si="20"/>
        <v>Шаропатова1Анастасия Викторов</v>
      </c>
      <c r="F142" t="str">
        <f t="shared" si="21"/>
        <v>В</v>
      </c>
      <c r="G142" t="str">
        <f t="shared" si="22"/>
        <v>Шаропатова  А.В.</v>
      </c>
      <c r="H142" s="3" t="s">
        <v>500</v>
      </c>
    </row>
    <row r="143" spans="1:8" ht="12.75">
      <c r="A143" s="5" t="s">
        <v>349</v>
      </c>
      <c r="B143" t="str">
        <f t="shared" si="17"/>
        <v>Шиканов Роман Петрович</v>
      </c>
      <c r="C143" t="str">
        <f t="shared" si="18"/>
        <v>Шиканов </v>
      </c>
      <c r="D143" t="str">
        <f t="shared" si="19"/>
        <v>Р</v>
      </c>
      <c r="E143" t="str">
        <f t="shared" si="20"/>
        <v>Шиканов1Роман Петрович</v>
      </c>
      <c r="F143" t="str">
        <f t="shared" si="21"/>
        <v>П</v>
      </c>
      <c r="G143" t="str">
        <f t="shared" si="22"/>
        <v>Шиканов  Р.П.</v>
      </c>
      <c r="H143" s="3" t="s">
        <v>501</v>
      </c>
    </row>
    <row r="144" spans="1:8" ht="12.75">
      <c r="A144" s="5" t="s">
        <v>350</v>
      </c>
      <c r="B144" t="str">
        <f t="shared" si="17"/>
        <v>Шипило Елена Николаевна</v>
      </c>
      <c r="C144" t="str">
        <f t="shared" si="18"/>
        <v>Шипило </v>
      </c>
      <c r="D144" t="str">
        <f t="shared" si="19"/>
        <v>Е</v>
      </c>
      <c r="E144" t="str">
        <f t="shared" si="20"/>
        <v>Шипило1Елена Николаевна</v>
      </c>
      <c r="F144" t="str">
        <f t="shared" si="21"/>
        <v>Н</v>
      </c>
      <c r="G144" t="str">
        <f t="shared" si="22"/>
        <v>Шипило  Е.Н.</v>
      </c>
      <c r="H144" s="3" t="s">
        <v>502</v>
      </c>
    </row>
    <row r="145" spans="1:8" ht="12.75">
      <c r="A145" s="6" t="s">
        <v>351</v>
      </c>
      <c r="B145" t="str">
        <f t="shared" si="17"/>
        <v>Шпагин Валентин Григорьевич</v>
      </c>
      <c r="C145" t="str">
        <f t="shared" si="18"/>
        <v>Шпагин </v>
      </c>
      <c r="D145" t="str">
        <f t="shared" si="19"/>
        <v>В</v>
      </c>
      <c r="E145" t="str">
        <f t="shared" si="20"/>
        <v>Шпагин1Валентин Григорьевич</v>
      </c>
      <c r="F145" t="str">
        <f t="shared" si="21"/>
        <v>Г</v>
      </c>
      <c r="G145" t="str">
        <f t="shared" si="22"/>
        <v>Шпагин  В.Г.</v>
      </c>
      <c r="H145" s="3" t="s">
        <v>503</v>
      </c>
    </row>
    <row r="146" spans="1:8" ht="12.75">
      <c r="A146" s="5" t="s">
        <v>365</v>
      </c>
      <c r="B146" t="str">
        <f t="shared" si="17"/>
        <v>Шуваев А. Н.</v>
      </c>
      <c r="C146" t="str">
        <f t="shared" si="18"/>
        <v>Шуваев </v>
      </c>
      <c r="D146" t="str">
        <f t="shared" si="19"/>
        <v>А</v>
      </c>
      <c r="E146" t="str">
        <f t="shared" si="20"/>
        <v>Шуваев1А. Н.</v>
      </c>
      <c r="F146" t="str">
        <f t="shared" si="21"/>
        <v>Н</v>
      </c>
      <c r="G146" t="str">
        <f t="shared" si="22"/>
        <v>Шуваев  А.Н.</v>
      </c>
      <c r="H146" s="3" t="s">
        <v>504</v>
      </c>
    </row>
    <row r="147" spans="1:8" ht="12.75">
      <c r="A147" s="6" t="s">
        <v>352</v>
      </c>
      <c r="B147" t="str">
        <f t="shared" si="17"/>
        <v>Юрченко Андрей Анатольевич</v>
      </c>
      <c r="C147" t="str">
        <f t="shared" si="18"/>
        <v>Юрченко </v>
      </c>
      <c r="D147" t="str">
        <f t="shared" si="19"/>
        <v>А</v>
      </c>
      <c r="E147" t="str">
        <f t="shared" si="20"/>
        <v>Юрченко1Андрей Анатольевич</v>
      </c>
      <c r="F147" t="str">
        <f t="shared" si="21"/>
        <v>А</v>
      </c>
      <c r="G147" t="str">
        <f t="shared" si="22"/>
        <v>Юрченко  А.А.</v>
      </c>
      <c r="H147" s="3" t="s">
        <v>505</v>
      </c>
    </row>
    <row r="148" spans="1:8" ht="12.75">
      <c r="A148" s="6" t="s">
        <v>353</v>
      </c>
      <c r="B148" t="str">
        <f t="shared" si="17"/>
        <v>Яковлев В. А.</v>
      </c>
      <c r="C148" t="str">
        <f t="shared" si="18"/>
        <v>Яковлев </v>
      </c>
      <c r="D148" t="str">
        <f t="shared" si="19"/>
        <v>В</v>
      </c>
      <c r="E148" t="str">
        <f t="shared" si="20"/>
        <v>Яковлев1В. А.</v>
      </c>
      <c r="F148" t="str">
        <f t="shared" si="21"/>
        <v>А</v>
      </c>
      <c r="G148" t="str">
        <f t="shared" si="22"/>
        <v>Яковлев  В.А.</v>
      </c>
      <c r="H148" s="3" t="s">
        <v>506</v>
      </c>
    </row>
    <row r="149" spans="1:8" ht="12.75">
      <c r="A149" s="6" t="s">
        <v>354</v>
      </c>
      <c r="B149" t="str">
        <f t="shared" si="17"/>
        <v>Янченко Михаил Васильевич</v>
      </c>
      <c r="C149" t="str">
        <f t="shared" si="18"/>
        <v>Янченко </v>
      </c>
      <c r="D149" t="str">
        <f t="shared" si="19"/>
        <v>М</v>
      </c>
      <c r="E149" t="str">
        <f t="shared" si="20"/>
        <v>Янченко1Михаил Васильевич</v>
      </c>
      <c r="F149" t="str">
        <f t="shared" si="21"/>
        <v>В</v>
      </c>
      <c r="G149" t="str">
        <f t="shared" si="22"/>
        <v>Янченко  М.В.</v>
      </c>
      <c r="H149" s="3" t="s">
        <v>507</v>
      </c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2018-11-22T03:08:30Z</cp:lastPrinted>
  <dcterms:created xsi:type="dcterms:W3CDTF">2000-11-15T03:36:22Z</dcterms:created>
  <dcterms:modified xsi:type="dcterms:W3CDTF">2018-11-22T03:13:02Z</dcterms:modified>
  <cp:category/>
  <cp:version/>
  <cp:contentType/>
  <cp:contentStatus/>
</cp:coreProperties>
</file>