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2"/>
  </bookViews>
  <sheets>
    <sheet name="Дисциплины" sheetId="1" r:id="rId1"/>
    <sheet name="Преподаватели" sheetId="2" r:id="rId2"/>
    <sheet name="расписание" sheetId="3" r:id="rId3"/>
  </sheets>
  <definedNames>
    <definedName name="_xlfn.BAHTTEXT" hidden="1">#NAME?</definedName>
    <definedName name="Дисциплина">'Дисциплины'!$A$1:$A$305</definedName>
    <definedName name="имя">'Дисциплины'!$F$4:$F$7</definedName>
    <definedName name="_xlnm.Print_Area" localSheetId="2">'расписание'!$A$1:$Q$54</definedName>
    <definedName name="Преподаватель">'Преподаватели'!$H$1:$H$240</definedName>
  </definedNames>
  <calcPr fullCalcOnLoad="1"/>
</workbook>
</file>

<file path=xl/sharedStrings.xml><?xml version="1.0" encoding="utf-8"?>
<sst xmlns="http://schemas.openxmlformats.org/spreadsheetml/2006/main" count="1036" uniqueCount="910">
  <si>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</si>
  <si>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</si>
  <si>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</si>
  <si>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</si>
  <si>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</si>
  <si>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</si>
  <si>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</si>
  <si>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</si>
  <si>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</si>
  <si>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</si>
  <si>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</si>
  <si>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</si>
  <si>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</si>
  <si>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</si>
  <si>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</si>
  <si>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</si>
  <si>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</si>
  <si>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</si>
  <si>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Основы научных исследований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</si>
  <si>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</si>
  <si>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</si>
  <si>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</si>
  <si>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</si>
  <si>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</si>
  <si>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</si>
  <si>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</si>
  <si>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</si>
  <si>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</si>
  <si>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</si>
  <si>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</si>
  <si>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</si>
  <si>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</si>
  <si>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</si>
  <si>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</si>
  <si>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</si>
  <si>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</si>
  <si>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</si>
  <si>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</si>
  <si>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</si>
  <si>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</si>
  <si>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</si>
  <si>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</si>
  <si>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</si>
  <si>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</si>
  <si>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</si>
  <si>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</si>
  <si>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</si>
  <si>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</si>
  <si>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</si>
  <si>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</si>
  <si>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</si>
  <si>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</si>
  <si>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</si>
  <si>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</si>
  <si>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</si>
  <si>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</si>
  <si>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</si>
  <si>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</si>
  <si>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</si>
  <si>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</si>
  <si>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</si>
  <si>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</si>
  <si>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</si>
  <si>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</si>
  <si>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</si>
  <si>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</si>
  <si>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</si>
  <si>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</si>
  <si>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</si>
  <si>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</si>
  <si>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</si>
  <si>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</si>
  <si>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</si>
  <si>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</si>
  <si>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</si>
  <si>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</si>
  <si>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</si>
  <si>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</si>
  <si>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</si>
  <si>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</si>
  <si>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</si>
  <si>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</si>
  <si>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</si>
  <si>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</si>
  <si>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</si>
  <si>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</si>
  <si>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</si>
  <si>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</si>
  <si>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</si>
  <si>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</si>
  <si>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</si>
  <si>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</si>
  <si>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</si>
  <si>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</si>
  <si>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</si>
  <si>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</si>
  <si>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</si>
  <si>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</si>
  <si>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</si>
  <si>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</si>
  <si>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</si>
  <si>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</si>
  <si>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</si>
  <si>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</si>
  <si>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</si>
  <si>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</si>
  <si>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</si>
  <si>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</si>
  <si>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</si>
  <si>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</si>
  <si>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</si>
  <si>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</si>
  <si>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</si>
  <si>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</si>
  <si>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</si>
  <si>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</si>
  <si>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</si>
  <si>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</si>
  <si>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</si>
  <si>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</si>
  <si>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</si>
  <si>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</si>
  <si>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</si>
  <si>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</si>
  <si>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</si>
  <si>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</si>
  <si>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</si>
  <si>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</si>
  <si>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</si>
  <si>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</si>
  <si>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</si>
  <si>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</si>
  <si>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</si>
  <si>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</si>
  <si>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</si>
  <si>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</si>
  <si>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</si>
  <si>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</si>
  <si>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</si>
  <si>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</si>
  <si>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</si>
  <si>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</si>
  <si>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</si>
  <si>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</si>
  <si>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</si>
  <si>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</si>
  <si>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</si>
  <si>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</si>
  <si>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</si>
  <si>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</si>
  <si>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</si>
  <si>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</si>
  <si>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</si>
  <si>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</si>
  <si>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</si>
  <si>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</si>
  <si>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</si>
  <si>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</si>
  <si>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</si>
  <si>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Ковалевич Павел Васильевич</t>
  </si>
  <si>
    <t>Ковальский Болеслав Иванович</t>
  </si>
  <si>
    <t>Колмаков О. В.</t>
  </si>
  <si>
    <t>Колотов Андрей Васильевич</t>
  </si>
  <si>
    <t>Компаниец Лидия Алексеевна</t>
  </si>
  <si>
    <t>Кондрашов Пётр Михайлович</t>
  </si>
  <si>
    <t>Конищева Ольга Васильевна</t>
  </si>
  <si>
    <t>Конов Виктор Николаевич</t>
  </si>
  <si>
    <t>Коренева Вера Викторовна</t>
  </si>
  <si>
    <t>Король Наталья Александровна</t>
  </si>
  <si>
    <t>Косицына Светлана Сергеевна</t>
  </si>
  <si>
    <t>Кравцова Екатерина Геннадьевна</t>
  </si>
  <si>
    <t>Крехов Алексей Алексеевич</t>
  </si>
  <si>
    <t>Кринин Владимир Александрович</t>
  </si>
  <si>
    <t>Кропоткин Борис Иванович</t>
  </si>
  <si>
    <t>Кузиков Вячеслав Игоревич</t>
  </si>
  <si>
    <t>Кузнецов Алексей Александров</t>
  </si>
  <si>
    <t>Кузнецова Виктория Валерьевна</t>
  </si>
  <si>
    <t>Кузнецова Майя Николаевна</t>
  </si>
  <si>
    <t>Кузубов Александр Александрови</t>
  </si>
  <si>
    <t>Куликовский Валерий Сергеевич</t>
  </si>
  <si>
    <t>Лесик Елена Ильинична</t>
  </si>
  <si>
    <t>Липовка  Елена Рудольфовна</t>
  </si>
  <si>
    <t>Лунев Александр Сергеевич</t>
  </si>
  <si>
    <t>Лысянников Алексей Васильевич</t>
  </si>
  <si>
    <t>Макушкин Дамба Очирович</t>
  </si>
  <si>
    <t>Малышева Наталья Николаевна</t>
  </si>
  <si>
    <t>Маринушкин Дмитрий Александр</t>
  </si>
  <si>
    <t>Мезенцев Александр Владимирови</t>
  </si>
  <si>
    <t>Мельников Юрий Тихонович</t>
  </si>
  <si>
    <t>Мерко Михаил Алексеевич</t>
  </si>
  <si>
    <t>Меснянкин Марк Вадимович</t>
  </si>
  <si>
    <t>Метелица Артем Александрович</t>
  </si>
  <si>
    <t>Милосердов Евгений Евгеньевич</t>
  </si>
  <si>
    <t>Минеев Александр Васильевич</t>
  </si>
  <si>
    <t>Фельдман Альберт Леонидович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</si>
  <si>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</si>
  <si>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</si>
  <si>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</si>
  <si>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</si>
  <si>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</si>
  <si>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</si>
  <si>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</si>
  <si>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</si>
  <si>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</si>
  <si>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</si>
  <si>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</si>
  <si>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</si>
  <si>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</si>
  <si>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</si>
  <si>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</si>
  <si>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</si>
  <si>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</si>
  <si>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</si>
  <si>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</si>
  <si>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</si>
  <si>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</si>
  <si>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</si>
  <si>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</si>
  <si>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</si>
  <si>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</si>
  <si>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</si>
  <si>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</si>
  <si>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</si>
  <si>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</si>
  <si>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</si>
  <si>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</si>
  <si>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</si>
  <si>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</si>
  <si>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</si>
  <si>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</si>
  <si>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</si>
  <si>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</si>
  <si>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</si>
  <si>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</si>
  <si>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</si>
  <si>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</si>
  <si>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</si>
  <si>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</si>
  <si>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</si>
  <si>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</si>
  <si>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</si>
  <si>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</si>
  <si>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</si>
  <si>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</si>
  <si>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</si>
  <si>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</si>
  <si>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</si>
  <si>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</si>
  <si>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</si>
  <si>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</si>
  <si>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</si>
  <si>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</si>
  <si>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</si>
  <si>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</si>
  <si>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</si>
  <si>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</si>
  <si>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</si>
  <si>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</si>
  <si>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</si>
  <si>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</si>
  <si>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</si>
  <si>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</si>
  <si>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</si>
  <si>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</si>
  <si>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</si>
  <si>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</si>
  <si>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</si>
  <si>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</si>
  <si>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</si>
  <si>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</si>
  <si>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</si>
  <si>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</si>
  <si>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Колмаков В. О.</t>
  </si>
  <si>
    <t>Кормухина З. В.</t>
  </si>
  <si>
    <t>Костоустова Е. В.</t>
  </si>
  <si>
    <t>Логинов И. А.</t>
  </si>
  <si>
    <t>Миронов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</si>
  <si>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</si>
  <si>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</si>
  <si>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</si>
  <si>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</si>
  <si>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</si>
  <si>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</si>
  <si>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</si>
  <si>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</si>
  <si>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</si>
  <si>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КОНСУЛЬТАЦИЙ И ЭКЗАМЕНОВ</t>
  </si>
  <si>
    <t>Воронцов  С.В.</t>
  </si>
  <si>
    <t>Лобынева  Е.И.</t>
  </si>
  <si>
    <t>Малофеев  Н.М.</t>
  </si>
  <si>
    <t>Николаева  А.Ю.</t>
  </si>
  <si>
    <t>Сергиенко  Р.А.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</si>
  <si>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</si>
  <si>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</si>
  <si>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</si>
  <si>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</si>
  <si>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</si>
  <si>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Администрирование архитектурно-проектной деятельности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</si>
  <si>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</si>
  <si>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</si>
  <si>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</si>
  <si>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современной культуры и искусства</t>
  </si>
  <si>
    <t>Анализ городской среды</t>
  </si>
  <si>
    <t>Антропометрия</t>
  </si>
  <si>
    <t>Архитектурная колористика</t>
  </si>
  <si>
    <t>Архитектурная колористика и живопись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</si>
  <si>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</si>
  <si>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</si>
  <si>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</si>
  <si>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Архитектурно-дизайнерское проектирование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</si>
  <si>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</si>
  <si>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</si>
  <si>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</si>
  <si>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</si>
  <si>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</si>
  <si>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</si>
  <si>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 жилых зданий и комплексов</t>
  </si>
  <si>
    <t>Архитектурное проектирование. Часть 2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</si>
  <si>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</si>
  <si>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</si>
  <si>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</si>
  <si>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</si>
  <si>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</si>
  <si>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</si>
  <si>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</si>
  <si>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</si>
  <si>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</si>
  <si>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</si>
  <si>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</si>
  <si>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</si>
  <si>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</si>
  <si>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</si>
  <si>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</si>
  <si>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</si>
  <si>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</si>
  <si>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</si>
  <si>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</si>
  <si>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</si>
  <si>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</si>
  <si>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</si>
  <si>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</si>
  <si>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</si>
  <si>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</si>
  <si>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</si>
  <si>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</si>
  <si>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Декоративная пластика</t>
  </si>
  <si>
    <t>Декоративные объекты</t>
  </si>
  <si>
    <t>Декоративные отделки и аксессуары</t>
  </si>
  <si>
    <t>Дендрология</t>
  </si>
  <si>
    <t>Дизайн в школе</t>
  </si>
  <si>
    <t>Жанры в станковой картине</t>
  </si>
  <si>
    <t>Живопись и градостроительная колористика</t>
  </si>
  <si>
    <t>Живопись</t>
  </si>
  <si>
    <t>Законодательная и нормативная основа реконструктивной и реставрационной деятельности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</si>
  <si>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</si>
  <si>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</si>
  <si>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</si>
  <si>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</si>
  <si>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конструкции</t>
  </si>
  <si>
    <t>Инженерные конструкции и оборудование в реставрации архитектурного наследия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</si>
  <si>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</si>
  <si>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</si>
  <si>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</si>
  <si>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</si>
  <si>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Иностранный язык в архитектурной практике</t>
  </si>
  <si>
    <t>Иностранный язык, Английский</t>
  </si>
  <si>
    <t>Иностранный язык, Немецкий</t>
  </si>
  <si>
    <t>Инфомационные технологии</t>
  </si>
  <si>
    <t>Информационная безопасность Informational Security</t>
  </si>
  <si>
    <t>Информационные системы в градостроительстве Digital Informational Systems</t>
  </si>
  <si>
    <t>Инфраструктуры КБО</t>
  </si>
  <si>
    <t>История архитектуры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</si>
  <si>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</si>
  <si>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</si>
  <si>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</si>
  <si>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</si>
  <si>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</si>
  <si>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</si>
  <si>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</si>
  <si>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</si>
  <si>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</si>
  <si>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</si>
  <si>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</si>
  <si>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</si>
  <si>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</si>
  <si>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пространственных искусств</t>
  </si>
  <si>
    <t>История русской архитектуры</t>
  </si>
  <si>
    <t>Кибер культура Cyber Culture</t>
  </si>
  <si>
    <t>Климатология и энергообеспечение поселений</t>
  </si>
  <si>
    <t>Колористика</t>
  </si>
  <si>
    <t>Комплексность проектирования на объектах исторической застройки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</si>
  <si>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</si>
  <si>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</si>
  <si>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</si>
  <si>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</si>
  <si>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</si>
  <si>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</si>
  <si>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дизайне</t>
  </si>
  <si>
    <t>Конструирование мебели</t>
  </si>
  <si>
    <t>Конструкции в архитектуре и дизайне</t>
  </si>
  <si>
    <t>Креативные технологии в градостроительстве Creative Technologies in Urban Design</t>
  </si>
  <si>
    <t>Культура научной речи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</si>
  <si>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</si>
  <si>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</si>
  <si>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</si>
  <si>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</si>
  <si>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</si>
  <si>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</si>
  <si>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</si>
  <si>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</si>
  <si>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Маркетинговые коммуникации</t>
  </si>
  <si>
    <t>Мастерская Декоративно Прикладного Искусства</t>
  </si>
  <si>
    <t>Мастерская ткани</t>
  </si>
  <si>
    <t>Математика и информатика</t>
  </si>
  <si>
    <t>Материалы и композиция в архитектуре и дизайне</t>
  </si>
  <si>
    <t>Мебель</t>
  </si>
  <si>
    <t>Менеджмент и маркетинг в архитектуре и дизайне</t>
  </si>
  <si>
    <t>Методика обучения и воспитания</t>
  </si>
  <si>
    <t>Методология архитектурного образования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</si>
  <si>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</si>
  <si>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</si>
  <si>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Методология реконструкции и реставрации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</si>
  <si>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</si>
  <si>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</si>
  <si>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</si>
  <si>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</si>
  <si>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Новейшие технологии в реставрации и исследованиях памятников архитектуры</t>
  </si>
  <si>
    <t>Общенаучные методы исследования Research Methods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</si>
  <si>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</si>
  <si>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</si>
  <si>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Организационная структура деятельности по охране наследия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</si>
  <si>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  Management of the Urban Territories Development.  Module: Business and Management of the Informatio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</si>
  <si>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</si>
  <si>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</si>
  <si>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</si>
  <si>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</si>
  <si>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</si>
  <si>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</si>
  <si>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начертательной геометрии</t>
  </si>
  <si>
    <t>Основы организации творческой деятельности и профессиональное портфолио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</si>
  <si>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</si>
  <si>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</si>
  <si>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</si>
  <si>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</si>
  <si>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</si>
  <si>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</si>
  <si>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</si>
  <si>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</si>
  <si>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</si>
  <si>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</si>
  <si>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</si>
  <si>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</si>
  <si>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Отделочные материалы и композиция</t>
  </si>
  <si>
    <t>Отечественная история архитектуры и градостроительства</t>
  </si>
  <si>
    <t>Охрана наследия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</si>
  <si>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</si>
  <si>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</si>
  <si>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</si>
  <si>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</si>
  <si>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</si>
  <si>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</si>
  <si>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</si>
  <si>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Правовое обеспечение градостроительной деятельности Law Aspects of the Informational -Urban Practice</t>
  </si>
  <si>
    <t>Преддипломная подготовка</t>
  </si>
  <si>
    <t>Предметное наполнение архитектурной среды</t>
  </si>
  <si>
    <t>Предпроектный анализ при проектировании новой и реконструкции сложившейся жилой среды</t>
  </si>
  <si>
    <t>Проектирование (часть 1)</t>
  </si>
  <si>
    <t>Проектирование (часть 2)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</si>
  <si>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</si>
  <si>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области планировки территории</t>
  </si>
  <si>
    <t>Проектная и исследовательская деятельность в сфере градостроительного зонирования Creative Programming (I)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</si>
  <si>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</si>
  <si>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</si>
  <si>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</si>
  <si>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</si>
  <si>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</si>
  <si>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</si>
  <si>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</si>
  <si>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</si>
  <si>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</si>
  <si>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</si>
  <si>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Психология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</si>
  <si>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</si>
  <si>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</si>
  <si>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</si>
  <si>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Региональные особенности в архитектурном проектировании</t>
  </si>
  <si>
    <t>Реклама</t>
  </si>
  <si>
    <t>Реклама и дизайн</t>
  </si>
  <si>
    <t>Реконструкция и реставрация</t>
  </si>
  <si>
    <t>Рекреационно-туристические системы</t>
  </si>
  <si>
    <t>Религиозная культура и зодчество</t>
  </si>
  <si>
    <t>Реставрационное проектирование</t>
  </si>
  <si>
    <t>Реставрация</t>
  </si>
  <si>
    <t>Реставрация интерьера</t>
  </si>
  <si>
    <t>Реставрация объектов культурного наследия из дерева</t>
  </si>
  <si>
    <t>Рисунок</t>
  </si>
  <si>
    <t>Рисунок. Среда города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</si>
  <si>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</si>
  <si>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</si>
  <si>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</si>
  <si>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</si>
  <si>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</si>
  <si>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</si>
  <si>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</si>
  <si>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</si>
  <si>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</si>
  <si>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</si>
  <si>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</si>
  <si>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в городской среде</t>
  </si>
  <si>
    <t>Современное искусство и общество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</si>
  <si>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</si>
  <si>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</si>
  <si>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</si>
  <si>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</si>
  <si>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жилых и общественных зданий</t>
  </si>
  <si>
    <t>Современные конструкции</t>
  </si>
  <si>
    <t>Современные проблемы истории и теории архитектуры, градостроительства и дизайна</t>
  </si>
  <si>
    <t>Современные проблемы истории и теории градостроительства. Модуль: Теория современной культуры и искусства в урбанизированной среде  Theory of Culture and Modern Art within the Urban Environment</t>
  </si>
  <si>
    <t>Современные проблемы теории архитектуры</t>
  </si>
  <si>
    <t>Современные тенденции в проектировании жилых и общественных зданий и комплексов</t>
  </si>
  <si>
    <t>Современные энергосберегающие технологии в строительстве</t>
  </si>
  <si>
    <t>Социология архитектуры</t>
  </si>
  <si>
    <t>Социология в строительной сфере</t>
  </si>
  <si>
    <t>Спец. Курс</t>
  </si>
  <si>
    <t>Средовое моделирование мебели</t>
  </si>
  <si>
    <t>Станковая графика</t>
  </si>
  <si>
    <t>Статистика проектной среды Design Environment Statistics</t>
  </si>
  <si>
    <t>Стили мебели</t>
  </si>
  <si>
    <t>Строительная механика</t>
  </si>
  <si>
    <t>Творческие конкурсные проекты по представлению организаций-партнеров, университетов-партнеров Digital Art Integrated Project (II) проект 2</t>
  </si>
  <si>
    <t>Творческие конкурсные проекты по представлению профессиональных творческих союзов Creative Programming (II) проект 1, п/г 1</t>
  </si>
  <si>
    <t>Творческие конкурсные проекты по представлению профессиональных творческих союзов Creative Programming (II) проект 1, п/г 2</t>
  </si>
  <si>
    <t>Текстиль в архитектуре и дизайне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</si>
  <si>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</si>
  <si>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</si>
  <si>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</si>
  <si>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</si>
  <si>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</si>
  <si>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</si>
  <si>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</si>
  <si>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</si>
  <si>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Техника и пользователи.  Sensors and Actuators</t>
  </si>
  <si>
    <t>Техническая и технологическая устойчивость градосистем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</si>
  <si>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</si>
  <si>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</si>
  <si>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</si>
  <si>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</si>
  <si>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</si>
  <si>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Технология столярно-мебельного производства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</si>
  <si>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</si>
  <si>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</si>
  <si>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</si>
  <si>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</si>
  <si>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</si>
  <si>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Устойчивое управление объектами ландшафтной архитектуры</t>
  </si>
  <si>
    <t>Философия и методология научной и проектной деятельности Philosophy and methodology of the research and design</t>
  </si>
  <si>
    <t>Фотографика</t>
  </si>
  <si>
    <t>Художественная культура Сибири</t>
  </si>
  <si>
    <t>Художественное макетирование</t>
  </si>
  <si>
    <t>Цветная графика</t>
  </si>
  <si>
    <t>Цветоведение и колористика</t>
  </si>
  <si>
    <t>Цифровая анимация Digital animation</t>
  </si>
  <si>
    <t>Шрифт (каллиграфия)</t>
  </si>
  <si>
    <t>Экологическое проектирование в урбанизированной среде Ambient Design (Environmental Design)</t>
  </si>
  <si>
    <t>Экология в архитектурной деятельности</t>
  </si>
  <si>
    <t>Экология градостроительства</t>
  </si>
  <si>
    <t>Экология и цифровое искусство Ecology and Digital Art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</si>
  <si>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</si>
  <si>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</si>
  <si>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</si>
  <si>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и организация деятельности в ландшафтном строительстве</t>
  </si>
  <si>
    <t>Экономика образования</t>
  </si>
  <si>
    <t>Экономическая география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</si>
  <si>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</si>
  <si>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</si>
  <si>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</si>
  <si>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</si>
  <si>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</si>
  <si>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Аксянова  Т.Ю.</t>
  </si>
  <si>
    <t>Ампилогов  О.К.</t>
  </si>
  <si>
    <t>Андреев  Г.Ф.</t>
  </si>
  <si>
    <t>Аникин  И.В.</t>
  </si>
  <si>
    <t>Аникьева  М.А.</t>
  </si>
  <si>
    <t>Апанасова  В.А.</t>
  </si>
  <si>
    <t>Арбатский  И.В.</t>
  </si>
  <si>
    <t>Арискина  О.Г.</t>
  </si>
  <si>
    <t>Атаманов  А.В.</t>
  </si>
  <si>
    <t>Ахметова  Е.Р.</t>
  </si>
  <si>
    <t>Ашихина  Т.Ю.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</si>
  <si>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</si>
  <si>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</si>
  <si>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</si>
  <si>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</si>
  <si>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</si>
  <si>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</si>
  <si>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Башаров  К.Г.</t>
  </si>
  <si>
    <t>Бельских  Е.П.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</si>
  <si>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</si>
  <si>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</si>
  <si>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</si>
  <si>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</si>
  <si>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</si>
  <si>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</si>
  <si>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Булгакова  О.В.</t>
  </si>
  <si>
    <t>Бундова  Е.С.</t>
  </si>
  <si>
    <t>Бурова  О.Г.</t>
  </si>
  <si>
    <t>Вакансия  №.В.</t>
  </si>
  <si>
    <t>Вапаева  А.В.</t>
  </si>
  <si>
    <t>Василенко  К.В.</t>
  </si>
  <si>
    <t>Веселкова  Е.Е.</t>
  </si>
  <si>
    <t>Виль  Е.В.</t>
  </si>
  <si>
    <t>Винникова  Е.В.</t>
  </si>
  <si>
    <t>Вовденко  И.В.</t>
  </si>
  <si>
    <t>Волошко  Р.Ю.</t>
  </si>
  <si>
    <t>Ворохобина  Н.Н.</t>
  </si>
  <si>
    <t>Вотяков  Е.И.</t>
  </si>
  <si>
    <t>Вотякова  В.П.</t>
  </si>
  <si>
    <t>Выграненко  К.Н.</t>
  </si>
  <si>
    <t>Гайкова  Л.В.</t>
  </si>
  <si>
    <t>Ганцов  М.А.</t>
  </si>
  <si>
    <t>Гелецкая  Л.Н.</t>
  </si>
  <si>
    <t>Герасимов  И.Д.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</si>
  <si>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</si>
  <si>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</si>
  <si>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</si>
  <si>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</si>
  <si>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</si>
  <si>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</si>
  <si>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</si>
  <si>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</si>
  <si>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Григорян  А.Р.</t>
  </si>
  <si>
    <t>Грязева  О.А.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</si>
  <si>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</si>
  <si>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</si>
  <si>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</si>
  <si>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</si>
  <si>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</si>
  <si>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</si>
  <si>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</si>
  <si>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</si>
  <si>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</si>
  <si>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Дядечкин  Н.В.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</si>
  <si>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</si>
  <si>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</si>
  <si>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</si>
  <si>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</si>
  <si>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</si>
  <si>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</si>
  <si>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</si>
  <si>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</si>
  <si>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</si>
  <si>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</si>
  <si>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</si>
  <si>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  Н.А.</t>
  </si>
  <si>
    <t>Истомина  В.Н.</t>
  </si>
  <si>
    <t>Истомина  С.А.</t>
  </si>
  <si>
    <t>Казакова  Е.В.</t>
  </si>
  <si>
    <t>Камалова  К.В.</t>
  </si>
  <si>
    <t>Капустин  В.А.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</si>
  <si>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</si>
  <si>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</si>
  <si>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</si>
  <si>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</si>
  <si>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</si>
  <si>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</si>
  <si>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</si>
  <si>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</si>
  <si>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Кисляков  В.Е.</t>
  </si>
  <si>
    <t>Ковригина  А.С.</t>
  </si>
  <si>
    <t>Колесников  А.В.</t>
  </si>
  <si>
    <t>Комиссарова  Е.С.</t>
  </si>
  <si>
    <t>Кондратюк  Т.А.</t>
  </si>
  <si>
    <t>Коренчук  В.В.</t>
  </si>
  <si>
    <t>Корниенко  И.А.</t>
  </si>
  <si>
    <t>Коробкова  Е.А.</t>
  </si>
  <si>
    <t>Коровина  Е.Ф.</t>
  </si>
  <si>
    <t>Король  Н.А.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</si>
  <si>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</si>
  <si>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</si>
  <si>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</si>
  <si>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</si>
  <si>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</si>
  <si>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</si>
  <si>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</si>
  <si>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</si>
  <si>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</si>
  <si>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</si>
  <si>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Лавров  А.Г.</t>
  </si>
  <si>
    <t>Лазуто  Н.В.</t>
  </si>
  <si>
    <t>Лалетина  О.Н.</t>
  </si>
  <si>
    <t>Лапицкая  Ю.В.</t>
  </si>
  <si>
    <t>Лашук  Г.П.</t>
  </si>
  <si>
    <t>Лем  А.С.</t>
  </si>
  <si>
    <t>Лемытская  Д.Е.</t>
  </si>
  <si>
    <t>Липнягова  А.И.</t>
  </si>
  <si>
    <t>Липовка  А.Ю.</t>
  </si>
  <si>
    <t>Логунова  Е.Н.</t>
  </si>
  <si>
    <t>Лошаков  С.Е.</t>
  </si>
  <si>
    <t>Лошакова  Н.Ю.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</si>
  <si>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</si>
  <si>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</si>
  <si>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</si>
  <si>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</si>
  <si>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</si>
  <si>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Мамедова  М.Н.</t>
  </si>
  <si>
    <t>Марженаков  М.В.</t>
  </si>
  <si>
    <t>Матнина  Т.А.</t>
  </si>
  <si>
    <t>Медиевский  В.В.</t>
  </si>
  <si>
    <t>Меркулова  М.Е.</t>
  </si>
  <si>
    <t>Мигас  Я.А.</t>
  </si>
  <si>
    <t>Милашенко  П.В.</t>
  </si>
  <si>
    <t>Минеев  Е.В.</t>
  </si>
  <si>
    <t>Михеев  Д.А.</t>
  </si>
  <si>
    <t>Мурина  Н.В.</t>
  </si>
  <si>
    <t>Нарышкина  И.В.</t>
  </si>
  <si>
    <t>Немаева  Н.О.</t>
  </si>
  <si>
    <t>Непомнящая  Д.В.</t>
  </si>
  <si>
    <t>Нечепуренко  В.М.</t>
  </si>
  <si>
    <t>Никитина  М.В.</t>
  </si>
  <si>
    <t>Николаев  Е.А.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</si>
  <si>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</si>
  <si>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</si>
  <si>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</si>
  <si>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</si>
  <si>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</si>
  <si>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</si>
  <si>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Пилипчевская  Н.В.</t>
  </si>
  <si>
    <t>Поляков  Т.Н.</t>
  </si>
  <si>
    <t>Попкова  Н.А.</t>
  </si>
  <si>
    <t>Попова  И.Л.</t>
  </si>
  <si>
    <t>Попова  О.С.</t>
  </si>
  <si>
    <t>Потапова  Е.В.</t>
  </si>
  <si>
    <t>Потреба  И.В.</t>
  </si>
  <si>
    <t>Почтовая  А.В.</t>
  </si>
  <si>
    <t>Пухова  В.В.</t>
  </si>
  <si>
    <t>Пяста  О.Ю.</t>
  </si>
  <si>
    <t>Разумова  Е.В.</t>
  </si>
  <si>
    <t>Ракова  В.Б.</t>
  </si>
  <si>
    <t>Ратегова  Ж.Б.</t>
  </si>
  <si>
    <t>Рожкова  М.Н.</t>
  </si>
  <si>
    <t>Руковишников  Ю.С.</t>
  </si>
  <si>
    <t>Рыжова  С.В.</t>
  </si>
  <si>
    <t>Савельев  М.В.</t>
  </si>
  <si>
    <t>Савина  А.А.</t>
  </si>
  <si>
    <t>Сакаш  Г.В.</t>
  </si>
  <si>
    <t>Саурова  М.Я.</t>
  </si>
  <si>
    <t>Сафонова  Е.В.</t>
  </si>
  <si>
    <t>Сергуничева  Е.М.</t>
  </si>
  <si>
    <t>Сидоренко  С.И.</t>
  </si>
  <si>
    <t>Симанженкова  Т.К.</t>
  </si>
  <si>
    <t>Слабуха  А.В.</t>
  </si>
  <si>
    <t>Смирнова  Е.В.</t>
  </si>
  <si>
    <t>Смирнова  И.Н.</t>
  </si>
  <si>
    <t>Смолина  А.Н.</t>
  </si>
  <si>
    <t>Соколов  В.Л.</t>
  </si>
  <si>
    <t>Соловьева  О.В.</t>
  </si>
  <si>
    <t>Сорокин  А.В.</t>
  </si>
  <si>
    <t>Сорокина  О.А.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</si>
  <si>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</si>
  <si>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</si>
  <si>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</si>
  <si>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</si>
  <si>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</si>
  <si>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</si>
  <si>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</si>
  <si>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</si>
  <si>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</si>
  <si>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</si>
  <si>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</si>
  <si>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</si>
  <si>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Фадеев  А.Ю.</t>
  </si>
  <si>
    <t>Файнберг  Е.Ф.</t>
  </si>
  <si>
    <t>Федорова  О.С.</t>
  </si>
  <si>
    <t>Федченко  И.Г.</t>
  </si>
  <si>
    <t>Филончик  О.А.</t>
  </si>
  <si>
    <t>Хантимирова  О.Б.</t>
  </si>
  <si>
    <t>Харлантов  Т.В.</t>
  </si>
  <si>
    <t>Хвастунов  А.В.</t>
  </si>
  <si>
    <t>Хлудеева  М.Н.</t>
  </si>
  <si>
    <t>Ходюш  А.В.</t>
  </si>
  <si>
    <t>Хорошавин  Е.А.</t>
  </si>
  <si>
    <t>Царев  В.И.</t>
  </si>
  <si>
    <t>Цедрик  С.Г.</t>
  </si>
  <si>
    <t>Чередова  Е.В.</t>
  </si>
  <si>
    <t>Черноплечая  А.Н.</t>
  </si>
  <si>
    <t>Черных  К.В.</t>
  </si>
  <si>
    <t>Чубарь  А.В.</t>
  </si>
  <si>
    <t>Чуй  Я.В.</t>
  </si>
  <si>
    <t>Чукреев  В.А.</t>
  </si>
  <si>
    <t>Шавлыгин  Д.О.</t>
  </si>
  <si>
    <t>Шарова  А.А.</t>
  </si>
  <si>
    <t>Шаропатова  А.В.</t>
  </si>
  <si>
    <t>Шаталов  А.Б.</t>
  </si>
  <si>
    <t>Шачнева  В.Г.</t>
  </si>
  <si>
    <t>Шилкина  А.В.</t>
  </si>
  <si>
    <t>Шинкоренко  А.А.</t>
  </si>
  <si>
    <t>Шипило  Е.Н.</t>
  </si>
  <si>
    <t>Шкварникова  А.С.</t>
  </si>
  <si>
    <t>Щербань  В.Н.</t>
  </si>
  <si>
    <t>Якимов  Я.В.</t>
  </si>
  <si>
    <t>Якимова  А.Н.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</si>
  <si>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</si>
  <si>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</si>
  <si>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</si>
  <si>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</si>
  <si>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Архитектуры  и дизайна</t>
  </si>
  <si>
    <t>очная</t>
  </si>
  <si>
    <t>консультация</t>
  </si>
  <si>
    <t>И.о. ректора                             Е.А.Ваганов</t>
  </si>
  <si>
    <t>для проведения промежуточной аттестации по итогам весеннего семестра 2016/2017 учебного года</t>
  </si>
  <si>
    <t>07.03.01 "Архитектура"</t>
  </si>
  <si>
    <t>Форма обучения: очная</t>
  </si>
  <si>
    <t>АФ13-12</t>
  </si>
  <si>
    <t>АФ13-13</t>
  </si>
  <si>
    <t>Профессиональный иностранный язык</t>
  </si>
  <si>
    <t>Ямалетдинов С.Ф.</t>
  </si>
  <si>
    <t>Бойко Ю. Н., Батунова И. В.</t>
  </si>
  <si>
    <t>9.00 / К-320 / Устно/Письменно</t>
  </si>
  <si>
    <t>14.00 / А-602</t>
  </si>
  <si>
    <t>9.00 / А-602 / Письменно</t>
  </si>
  <si>
    <t>14.00 / А-602 / Письменно</t>
  </si>
  <si>
    <t>Бойко Ю. Н.</t>
  </si>
  <si>
    <t>14.00 / К-320</t>
  </si>
  <si>
    <t>07.03.03 "Дизайн архитектурной среды"</t>
  </si>
  <si>
    <t>07.03.04 "Градостроительство"</t>
  </si>
  <si>
    <t>54.03.01 "Дизайн"</t>
  </si>
  <si>
    <t>Старова О.В.</t>
  </si>
  <si>
    <t>Смирнова Е.В.</t>
  </si>
  <si>
    <t>Добросмыслов С.С.</t>
  </si>
  <si>
    <t>Меркулова М.Е.</t>
  </si>
  <si>
    <t>АФ15-11Б</t>
  </si>
  <si>
    <t>АФ15-12Б</t>
  </si>
  <si>
    <t>АФ15-13Б</t>
  </si>
  <si>
    <t>Кузема Г.П.</t>
  </si>
  <si>
    <t>Филончик О.А., Бойко Ю.Н.</t>
  </si>
  <si>
    <t>Филончик О.А., Батунова И.В.</t>
  </si>
  <si>
    <t>Рыбакова Е.В., Бойко Ю.Н.</t>
  </si>
  <si>
    <t>АФ15-41Б</t>
  </si>
  <si>
    <t>Батунова И.В., Бойко Ю.Н.</t>
  </si>
  <si>
    <t>Звонарева П.П.</t>
  </si>
  <si>
    <t>Коренчук В.В.</t>
  </si>
  <si>
    <t>АФ15-51Б</t>
  </si>
  <si>
    <t>Унагаева Н.А.</t>
  </si>
  <si>
    <t>АФ15-63Б(У)</t>
  </si>
  <si>
    <t>Шинкаренко А.А.</t>
  </si>
  <si>
    <t>АФ15-62Б (подгруппа 1)</t>
  </si>
  <si>
    <t>АФ15-62Б (подгруппа 2)</t>
  </si>
  <si>
    <t>АФ15-62Б (подгруппа 3)</t>
  </si>
  <si>
    <t>Техническое конструирование костюма</t>
  </si>
  <si>
    <t>Инновационный текстиль</t>
  </si>
  <si>
    <t>Современные отделочные материалы</t>
  </si>
  <si>
    <t>Ефремов И.А.</t>
  </si>
  <si>
    <t>Янгулова И.В.</t>
  </si>
  <si>
    <t>Качан И.В.</t>
  </si>
  <si>
    <t>Грекова А.Р.</t>
  </si>
  <si>
    <t>Сафонова Е.В.</t>
  </si>
  <si>
    <t>Арбатский И.В.</t>
  </si>
  <si>
    <t>Куликов В.М.</t>
  </si>
  <si>
    <t>Аникьева М.А.</t>
  </si>
  <si>
    <t>14.00 / А 506</t>
  </si>
  <si>
    <t>10.00 / А 423</t>
  </si>
  <si>
    <t>10.00 / К 104, 309</t>
  </si>
  <si>
    <t>8.30 / А 506 / Устно/Письменно</t>
  </si>
  <si>
    <t>8.30 / А 423 /Устно</t>
  </si>
  <si>
    <t>8.30 / К 310, 309 / Устно/Письсенно</t>
  </si>
  <si>
    <t>14.00 / К 226, 104 / Устно/Письсенно</t>
  </si>
  <si>
    <t>12.00 / А 423</t>
  </si>
  <si>
    <t>12.00 / А 506</t>
  </si>
  <si>
    <t>12.00 / К 307</t>
  </si>
  <si>
    <t>12.00 / А 310</t>
  </si>
  <si>
    <t>14.00 / А 506 / Устно/Письменно</t>
  </si>
  <si>
    <t>8.30 / К 104, 309 / Устно/Письсенно</t>
  </si>
  <si>
    <t>8.30 / А 310 / Устно</t>
  </si>
  <si>
    <t>10.00 / А 506</t>
  </si>
  <si>
    <t>14.00 / А 521</t>
  </si>
  <si>
    <t xml:space="preserve">14.00 / К 310, 320 </t>
  </si>
  <si>
    <t>8.30 / К 320, 310 / Устно/Письсенно</t>
  </si>
  <si>
    <t>8.30 / А 423 / Устно</t>
  </si>
  <si>
    <t>14.00 / А 423 / Устно</t>
  </si>
  <si>
    <t xml:space="preserve">8.30 / К 310, 320 </t>
  </si>
  <si>
    <t>14.00 / А 605</t>
  </si>
  <si>
    <t xml:space="preserve">10.00 / К 310, 320 </t>
  </si>
  <si>
    <t>12.00 / А 266</t>
  </si>
  <si>
    <t>10.00 / К 002</t>
  </si>
  <si>
    <t>12.00 / А 606</t>
  </si>
  <si>
    <t>14.00 / А 605 / Устно</t>
  </si>
  <si>
    <t>8.30 / А 266 / Устно</t>
  </si>
  <si>
    <t>8.30 / К 002 / Устно</t>
  </si>
  <si>
    <t>14.00 / А 606 / Устно</t>
  </si>
  <si>
    <t>8.30 / А 521, 502 / Устно/Письсенно</t>
  </si>
  <si>
    <t>10.00 / А 478</t>
  </si>
  <si>
    <t>8.30 / А 423</t>
  </si>
  <si>
    <t>10.00 / А 266</t>
  </si>
  <si>
    <t>10.00 / А 315а</t>
  </si>
  <si>
    <t>10.00 / А 264</t>
  </si>
  <si>
    <t>8.30 / А 478 / Устно</t>
  </si>
  <si>
    <t>8.30 / А 315а / Устно</t>
  </si>
  <si>
    <t>8.30 / А 264 / Устно/Письменно</t>
  </si>
  <si>
    <t>14.00 / А 484</t>
  </si>
  <si>
    <t>14.00 / А 602</t>
  </si>
  <si>
    <t>10.00 / К 204</t>
  </si>
  <si>
    <t>10.00 / К 205</t>
  </si>
  <si>
    <t>8.30 / А 621</t>
  </si>
  <si>
    <t>8.30 / А 484 / Письменно</t>
  </si>
  <si>
    <t>8.30 / А 602 / Устно</t>
  </si>
  <si>
    <t>8.30 / К 204 / Устно</t>
  </si>
  <si>
    <t>14.00 / К 205 / Устно</t>
  </si>
  <si>
    <t>8.30 / А 621 / Устно</t>
  </si>
  <si>
    <t>Директор института _____________________С.М. Геращенко</t>
  </si>
  <si>
    <t>Начальник учебного управления ________________________Н.А. Козель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</si>
</sst>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3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vertical="center" wrapText="1" shrinkToFit="1"/>
      <protection locked="0"/>
    </xf>
    <xf numFmtId="49" fontId="7" fillId="0" borderId="0" xfId="0" applyNumberFormat="1" applyFont="1" applyBorder="1" applyAlignment="1" applyProtection="1">
      <alignment vertical="center" wrapText="1" shrinkToFit="1"/>
      <protection locked="0"/>
    </xf>
    <xf numFmtId="49" fontId="11" fillId="0" borderId="13" xfId="0" applyNumberFormat="1" applyFont="1" applyBorder="1" applyAlignment="1" applyProtection="1">
      <alignment vertical="center" wrapText="1" shrinkToFit="1"/>
      <protection locked="0"/>
    </xf>
    <xf numFmtId="49" fontId="11" fillId="0" borderId="0" xfId="0" applyNumberFormat="1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17" xfId="0" applyFont="1" applyBorder="1" applyAlignment="1" applyProtection="1">
      <alignment vertical="center" wrapText="1" shrinkToFit="1"/>
      <protection locked="0"/>
    </xf>
    <xf numFmtId="0" fontId="7" fillId="0" borderId="18" xfId="0" applyFont="1" applyBorder="1" applyAlignment="1" applyProtection="1">
      <alignment vertical="center" wrapText="1" shrinkToFit="1"/>
      <protection locked="0"/>
    </xf>
    <xf numFmtId="49" fontId="11" fillId="0" borderId="19" xfId="0" applyNumberFormat="1" applyFont="1" applyBorder="1" applyAlignment="1" applyProtection="1">
      <alignment vertical="center" wrapText="1" shrinkToFit="1"/>
      <protection locked="0"/>
    </xf>
    <xf numFmtId="0" fontId="11" fillId="0" borderId="18" xfId="0" applyFont="1" applyBorder="1" applyAlignment="1" applyProtection="1">
      <alignment vertical="center" wrapText="1" shrinkToFit="1"/>
      <protection locked="0"/>
    </xf>
    <xf numFmtId="49" fontId="11" fillId="0" borderId="17" xfId="0" applyNumberFormat="1" applyFont="1" applyBorder="1" applyAlignment="1" applyProtection="1">
      <alignment vertical="center" wrapText="1" shrinkToFit="1"/>
      <protection locked="0"/>
    </xf>
    <xf numFmtId="49" fontId="7" fillId="0" borderId="19" xfId="0" applyNumberFormat="1" applyFont="1" applyBorder="1" applyAlignment="1" applyProtection="1">
      <alignment vertical="center" wrapText="1" shrinkToFit="1"/>
      <protection locked="0"/>
    </xf>
    <xf numFmtId="49" fontId="7" fillId="0" borderId="17" xfId="0" applyNumberFormat="1" applyFont="1" applyBorder="1" applyAlignment="1" applyProtection="1">
      <alignment vertical="center" wrapText="1" shrinkToFit="1"/>
      <protection locked="0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7" xfId="0" applyNumberFormat="1" applyFont="1" applyFill="1" applyBorder="1" applyAlignment="1" applyProtection="1">
      <alignment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vertical="center" wrapText="1" shrinkToFit="1"/>
      <protection locked="0"/>
    </xf>
    <xf numFmtId="0" fontId="11" fillId="0" borderId="18" xfId="0" applyFont="1" applyFill="1" applyBorder="1" applyAlignment="1" applyProtection="1">
      <alignment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49" fontId="11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8" xfId="0" applyFont="1" applyFill="1" applyBorder="1" applyAlignment="1" applyProtection="1">
      <alignment horizontal="center" vertical="center" wrapText="1" shrinkToFit="1"/>
      <protection locked="0"/>
    </xf>
    <xf numFmtId="49" fontId="7" fillId="36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6" borderId="19" xfId="0" applyNumberFormat="1" applyFont="1" applyFill="1" applyBorder="1" applyAlignment="1" applyProtection="1">
      <alignment vertical="center" wrapText="1" shrinkToFit="1"/>
      <protection locked="0"/>
    </xf>
    <xf numFmtId="49" fontId="7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6" borderId="17" xfId="0" applyNumberFormat="1" applyFont="1" applyFill="1" applyBorder="1" applyAlignment="1" applyProtection="1">
      <alignment vertical="center" wrapText="1" shrinkToFit="1"/>
      <protection locked="0"/>
    </xf>
    <xf numFmtId="0" fontId="7" fillId="36" borderId="18" xfId="0" applyFont="1" applyFill="1" applyBorder="1" applyAlignment="1" applyProtection="1">
      <alignment horizontal="center" vertical="center" wrapText="1" shrinkToFit="1"/>
      <protection locked="0"/>
    </xf>
    <xf numFmtId="0" fontId="7" fillId="36" borderId="18" xfId="0" applyFont="1" applyFill="1" applyBorder="1" applyAlignment="1" applyProtection="1">
      <alignment vertical="center" wrapText="1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Fill="1" applyBorder="1" applyAlignment="1" applyProtection="1">
      <alignment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vertical="center" wrapText="1" shrinkToFit="1"/>
      <protection locked="0"/>
    </xf>
    <xf numFmtId="0" fontId="7" fillId="0" borderId="19" xfId="0" applyFont="1" applyFill="1" applyBorder="1" applyAlignment="1" applyProtection="1">
      <alignment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vertical="center" wrapText="1" shrinkToFi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1" fillId="36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7" xfId="0" applyFont="1" applyBorder="1" applyAlignment="1" applyProtection="1">
      <alignment horizontal="center" vertical="center" wrapText="1" shrinkToFit="1"/>
      <protection locked="0"/>
    </xf>
    <xf numFmtId="0" fontId="11" fillId="36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52" fillId="0" borderId="18" xfId="0" applyNumberFormat="1" applyFont="1" applyBorder="1" applyAlignment="1">
      <alignment horizontal="center" vertical="center" textRotation="90"/>
    </xf>
    <xf numFmtId="176" fontId="52" fillId="0" borderId="10" xfId="0" applyNumberFormat="1" applyFont="1" applyBorder="1" applyAlignment="1">
      <alignment horizontal="center" vertical="center" textRotation="90"/>
    </xf>
    <xf numFmtId="176" fontId="52" fillId="0" borderId="26" xfId="0" applyNumberFormat="1" applyFont="1" applyBorder="1" applyAlignment="1">
      <alignment horizontal="center" vertical="center" textRotation="90"/>
    </xf>
    <xf numFmtId="176" fontId="9" fillId="0" borderId="19" xfId="0" applyNumberFormat="1" applyFont="1" applyBorder="1" applyAlignment="1">
      <alignment horizontal="center"/>
    </xf>
    <xf numFmtId="176" fontId="52" fillId="0" borderId="19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2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3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4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5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6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7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8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9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0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1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2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3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84">
      <selection activeCell="A315" sqref="A315"/>
    </sheetView>
  </sheetViews>
  <sheetFormatPr defaultColWidth="9.00390625" defaultRowHeight="12.75"/>
  <cols>
    <col min="1" max="1" width="61.625" style="0" customWidth="1"/>
  </cols>
  <sheetData>
    <row r="1" ht="12.75">
      <c r="A1" s="7" t="s">
        <v>297</v>
      </c>
    </row>
    <row r="2" ht="12.75">
      <c r="A2" s="7" t="s">
        <v>298</v>
      </c>
    </row>
    <row r="3" ht="12.75">
      <c r="A3" s="7" t="s">
        <v>299</v>
      </c>
    </row>
    <row r="4" ht="12.75">
      <c r="A4" s="7" t="s">
        <v>300</v>
      </c>
    </row>
    <row r="5" ht="12.75">
      <c r="A5" s="7" t="s">
        <v>301</v>
      </c>
    </row>
    <row r="6" ht="12.75">
      <c r="A6" s="7" t="s">
        <v>302</v>
      </c>
    </row>
    <row r="7" ht="12.75">
      <c r="A7" s="7" t="s">
        <v>303</v>
      </c>
    </row>
    <row r="8" ht="12.75">
      <c r="A8" s="7" t="s">
        <v>304</v>
      </c>
    </row>
    <row r="9" ht="12.75">
      <c r="A9" s="7" t="s">
        <v>305</v>
      </c>
    </row>
    <row r="10" ht="12.75">
      <c r="A10" s="7" t="s">
        <v>306</v>
      </c>
    </row>
    <row r="11" ht="12.75">
      <c r="A11" s="7" t="s">
        <v>307</v>
      </c>
    </row>
    <row r="12" ht="12.75">
      <c r="A12" s="7" t="s">
        <v>308</v>
      </c>
    </row>
    <row r="13" ht="12.75">
      <c r="A13" s="7" t="s">
        <v>309</v>
      </c>
    </row>
    <row r="14" ht="12.75">
      <c r="A14" s="7" t="s">
        <v>310</v>
      </c>
    </row>
    <row r="15" ht="12.75">
      <c r="A15" s="7" t="s">
        <v>311</v>
      </c>
    </row>
    <row r="16" ht="12.75">
      <c r="A16" s="7" t="s">
        <v>312</v>
      </c>
    </row>
    <row r="17" ht="12.75">
      <c r="A17" s="7" t="s">
        <v>313</v>
      </c>
    </row>
    <row r="18" ht="12.75">
      <c r="A18" s="7" t="s">
        <v>314</v>
      </c>
    </row>
    <row r="19" ht="12.75">
      <c r="A19" s="7" t="s">
        <v>315</v>
      </c>
    </row>
    <row r="20" ht="12.75">
      <c r="A20" s="7" t="s">
        <v>316</v>
      </c>
    </row>
    <row r="21" ht="12.75">
      <c r="A21" s="7" t="s">
        <v>317</v>
      </c>
    </row>
    <row r="22" ht="12.75">
      <c r="A22" s="7" t="s">
        <v>318</v>
      </c>
    </row>
    <row r="23" ht="12.75">
      <c r="A23" s="7" t="s">
        <v>319</v>
      </c>
    </row>
    <row r="24" ht="12.75">
      <c r="A24" s="7" t="s">
        <v>320</v>
      </c>
    </row>
    <row r="25" ht="12.75">
      <c r="A25" s="7" t="s">
        <v>321</v>
      </c>
    </row>
    <row r="26" ht="12.75">
      <c r="A26" s="7" t="s">
        <v>322</v>
      </c>
    </row>
    <row r="27" ht="12.75">
      <c r="A27" s="7" t="s">
        <v>323</v>
      </c>
    </row>
    <row r="28" ht="12.75">
      <c r="A28" s="7" t="s">
        <v>9</v>
      </c>
    </row>
    <row r="29" ht="12.75">
      <c r="A29" s="7" t="s">
        <v>324</v>
      </c>
    </row>
    <row r="30" ht="12.75">
      <c r="A30" s="7" t="s">
        <v>325</v>
      </c>
    </row>
    <row r="31" ht="12.75">
      <c r="A31" s="7" t="s">
        <v>326</v>
      </c>
    </row>
    <row r="32" ht="12.75">
      <c r="A32" s="7" t="s">
        <v>327</v>
      </c>
    </row>
    <row r="33" ht="12.75">
      <c r="A33" s="7" t="s">
        <v>328</v>
      </c>
    </row>
    <row r="34" ht="12.75">
      <c r="A34" s="7" t="s">
        <v>329</v>
      </c>
    </row>
    <row r="35" ht="12.75">
      <c r="A35" s="7" t="s">
        <v>330</v>
      </c>
    </row>
    <row r="36" ht="12.75">
      <c r="A36" s="7" t="s">
        <v>331</v>
      </c>
    </row>
    <row r="37" ht="12.75">
      <c r="A37" s="7" t="s">
        <v>332</v>
      </c>
    </row>
    <row r="38" ht="12.75">
      <c r="A38" s="7" t="s">
        <v>333</v>
      </c>
    </row>
    <row r="39" ht="12.75">
      <c r="A39" s="7" t="s">
        <v>334</v>
      </c>
    </row>
    <row r="40" ht="12.75">
      <c r="A40" s="7" t="s">
        <v>335</v>
      </c>
    </row>
    <row r="41" ht="12.75">
      <c r="A41" s="7" t="s">
        <v>336</v>
      </c>
    </row>
    <row r="42" ht="12.75">
      <c r="A42" s="7" t="s">
        <v>337</v>
      </c>
    </row>
    <row r="43" ht="12.75">
      <c r="A43" s="7" t="s">
        <v>338</v>
      </c>
    </row>
    <row r="44" ht="12.75">
      <c r="A44" s="7" t="s">
        <v>339</v>
      </c>
    </row>
    <row r="45" ht="12.75">
      <c r="A45" s="7" t="s">
        <v>340</v>
      </c>
    </row>
    <row r="46" ht="12.75">
      <c r="A46" s="7" t="s">
        <v>341</v>
      </c>
    </row>
    <row r="47" ht="12.75">
      <c r="A47" s="7" t="s">
        <v>342</v>
      </c>
    </row>
    <row r="48" ht="12.75">
      <c r="A48" s="7" t="s">
        <v>343</v>
      </c>
    </row>
    <row r="49" ht="12.75">
      <c r="A49" s="7" t="s">
        <v>344</v>
      </c>
    </row>
    <row r="50" ht="12.75">
      <c r="A50" s="7" t="s">
        <v>345</v>
      </c>
    </row>
    <row r="51" ht="12.75">
      <c r="A51" s="7" t="s">
        <v>346</v>
      </c>
    </row>
    <row r="52" ht="12.75">
      <c r="A52" s="7" t="s">
        <v>347</v>
      </c>
    </row>
    <row r="53" ht="12.75">
      <c r="A53" s="7" t="s">
        <v>292</v>
      </c>
    </row>
    <row r="54" ht="12.75">
      <c r="A54" s="7" t="s">
        <v>348</v>
      </c>
    </row>
    <row r="55" ht="12.75">
      <c r="A55" s="7" t="s">
        <v>349</v>
      </c>
    </row>
    <row r="56" ht="12.75">
      <c r="A56" s="7" t="s">
        <v>350</v>
      </c>
    </row>
    <row r="57" ht="12.75">
      <c r="A57" s="7" t="s">
        <v>351</v>
      </c>
    </row>
    <row r="58" ht="12.75">
      <c r="A58" s="7" t="s">
        <v>352</v>
      </c>
    </row>
    <row r="59" ht="12.75">
      <c r="A59" s="7" t="s">
        <v>353</v>
      </c>
    </row>
    <row r="60" ht="12.75">
      <c r="A60" s="7" t="s">
        <v>354</v>
      </c>
    </row>
    <row r="61" ht="12.75">
      <c r="A61" s="7" t="s">
        <v>16</v>
      </c>
    </row>
    <row r="62" ht="12.75">
      <c r="A62" s="7" t="s">
        <v>355</v>
      </c>
    </row>
    <row r="63" ht="12.75">
      <c r="A63" s="7" t="s">
        <v>356</v>
      </c>
    </row>
    <row r="64" ht="12.75">
      <c r="A64" s="7" t="s">
        <v>357</v>
      </c>
    </row>
    <row r="65" ht="12.75">
      <c r="A65" s="7" t="s">
        <v>358</v>
      </c>
    </row>
    <row r="66" ht="12.75">
      <c r="A66" s="7" t="s">
        <v>359</v>
      </c>
    </row>
    <row r="67" ht="12.75">
      <c r="A67" s="7" t="s">
        <v>360</v>
      </c>
    </row>
    <row r="68" ht="12.75">
      <c r="A68" s="7" t="s">
        <v>361</v>
      </c>
    </row>
    <row r="69" ht="12.75">
      <c r="A69" s="7" t="s">
        <v>362</v>
      </c>
    </row>
    <row r="70" ht="12.75">
      <c r="A70" s="7" t="s">
        <v>363</v>
      </c>
    </row>
    <row r="71" ht="12.75">
      <c r="A71" s="7" t="s">
        <v>293</v>
      </c>
    </row>
    <row r="72" ht="12.75">
      <c r="A72" s="7" t="s">
        <v>364</v>
      </c>
    </row>
    <row r="73" ht="12.75">
      <c r="A73" s="7" t="s">
        <v>365</v>
      </c>
    </row>
    <row r="74" ht="12.75">
      <c r="A74" s="7" t="s">
        <v>366</v>
      </c>
    </row>
    <row r="75" ht="12.75">
      <c r="A75" s="7" t="s">
        <v>367</v>
      </c>
    </row>
    <row r="76" ht="12.75">
      <c r="A76" s="7" t="s">
        <v>368</v>
      </c>
    </row>
    <row r="77" ht="12.75">
      <c r="A77" s="7" t="s">
        <v>369</v>
      </c>
    </row>
    <row r="78" ht="12.75">
      <c r="A78" s="7" t="s">
        <v>370</v>
      </c>
    </row>
    <row r="79" ht="12.75">
      <c r="A79" s="7" t="s">
        <v>10</v>
      </c>
    </row>
    <row r="80" ht="12.75">
      <c r="A80" s="7" t="s">
        <v>371</v>
      </c>
    </row>
    <row r="81" ht="12.75">
      <c r="A81" s="7" t="s">
        <v>372</v>
      </c>
    </row>
    <row r="82" ht="12.75">
      <c r="A82" s="7" t="s">
        <v>373</v>
      </c>
    </row>
    <row r="83" ht="12.75">
      <c r="A83" s="7" t="s">
        <v>374</v>
      </c>
    </row>
    <row r="84" ht="12.75">
      <c r="A84" s="7" t="s">
        <v>375</v>
      </c>
    </row>
    <row r="85" ht="12.75">
      <c r="A85" s="7" t="s">
        <v>376</v>
      </c>
    </row>
    <row r="86" ht="12.75">
      <c r="A86" s="7" t="s">
        <v>377</v>
      </c>
    </row>
    <row r="87" ht="12.75">
      <c r="A87" s="7" t="s">
        <v>378</v>
      </c>
    </row>
    <row r="88" ht="12.75">
      <c r="A88" s="7" t="s">
        <v>379</v>
      </c>
    </row>
    <row r="89" ht="12.75">
      <c r="A89" s="7" t="s">
        <v>380</v>
      </c>
    </row>
    <row r="90" ht="12.75">
      <c r="A90" s="7" t="s">
        <v>381</v>
      </c>
    </row>
    <row r="91" ht="12.75">
      <c r="A91" s="7" t="s">
        <v>382</v>
      </c>
    </row>
    <row r="92" ht="12.75">
      <c r="A92" s="7" t="s">
        <v>383</v>
      </c>
    </row>
    <row r="93" ht="12.75">
      <c r="A93" s="7" t="s">
        <v>384</v>
      </c>
    </row>
    <row r="94" ht="12.75">
      <c r="A94" s="7" t="s">
        <v>385</v>
      </c>
    </row>
    <row r="95" ht="12.75">
      <c r="A95" s="7" t="s">
        <v>386</v>
      </c>
    </row>
    <row r="96" ht="12.75">
      <c r="A96" s="7" t="s">
        <v>387</v>
      </c>
    </row>
    <row r="97" ht="12.75">
      <c r="A97" s="7" t="s">
        <v>388</v>
      </c>
    </row>
    <row r="98" ht="12.75">
      <c r="A98" s="7" t="s">
        <v>389</v>
      </c>
    </row>
    <row r="99" ht="12.75">
      <c r="A99" s="7" t="s">
        <v>390</v>
      </c>
    </row>
    <row r="100" ht="12.75">
      <c r="A100" s="7" t="s">
        <v>391</v>
      </c>
    </row>
    <row r="101" ht="12.75">
      <c r="A101" s="7" t="s">
        <v>392</v>
      </c>
    </row>
    <row r="102" ht="12.75">
      <c r="A102" s="7" t="s">
        <v>393</v>
      </c>
    </row>
    <row r="103" ht="12.75">
      <c r="A103" s="7" t="s">
        <v>394</v>
      </c>
    </row>
    <row r="104" ht="12.75">
      <c r="A104" s="7" t="s">
        <v>395</v>
      </c>
    </row>
    <row r="105" ht="12.75">
      <c r="A105" s="7" t="s">
        <v>396</v>
      </c>
    </row>
    <row r="106" ht="12.75">
      <c r="A106" s="7" t="s">
        <v>397</v>
      </c>
    </row>
    <row r="107" ht="12.75">
      <c r="A107" s="7" t="s">
        <v>398</v>
      </c>
    </row>
    <row r="108" ht="12.75">
      <c r="A108" s="7" t="s">
        <v>399</v>
      </c>
    </row>
    <row r="109" ht="12.75">
      <c r="A109" s="7" t="s">
        <v>400</v>
      </c>
    </row>
    <row r="110" ht="12.75">
      <c r="A110" s="7" t="s">
        <v>401</v>
      </c>
    </row>
    <row r="111" ht="12.75">
      <c r="A111" s="7" t="s">
        <v>402</v>
      </c>
    </row>
    <row r="112" ht="12.75">
      <c r="A112" s="7" t="s">
        <v>403</v>
      </c>
    </row>
    <row r="113" ht="12.75">
      <c r="A113" s="7" t="s">
        <v>404</v>
      </c>
    </row>
    <row r="114" ht="12.75">
      <c r="A114" s="7" t="s">
        <v>405</v>
      </c>
    </row>
    <row r="115" ht="12.75">
      <c r="A115" s="7" t="s">
        <v>406</v>
      </c>
    </row>
    <row r="116" ht="12.75">
      <c r="A116" s="7" t="s">
        <v>407</v>
      </c>
    </row>
    <row r="117" ht="12.75">
      <c r="A117" s="7" t="s">
        <v>408</v>
      </c>
    </row>
    <row r="118" ht="12.75">
      <c r="A118" s="7" t="s">
        <v>409</v>
      </c>
    </row>
    <row r="119" ht="12.75">
      <c r="A119" s="7" t="s">
        <v>17</v>
      </c>
    </row>
    <row r="120" ht="12.75">
      <c r="A120" s="7" t="s">
        <v>410</v>
      </c>
    </row>
    <row r="121" ht="12.75">
      <c r="A121" s="7" t="s">
        <v>411</v>
      </c>
    </row>
    <row r="122" ht="12.75">
      <c r="A122" s="7" t="s">
        <v>412</v>
      </c>
    </row>
    <row r="123" ht="12.75">
      <c r="A123" s="7" t="s">
        <v>413</v>
      </c>
    </row>
    <row r="124" ht="12.75">
      <c r="A124" s="7" t="s">
        <v>414</v>
      </c>
    </row>
    <row r="125" ht="12.75">
      <c r="A125" s="7" t="s">
        <v>415</v>
      </c>
    </row>
    <row r="126" ht="12.75">
      <c r="A126" s="7" t="s">
        <v>416</v>
      </c>
    </row>
    <row r="127" ht="12.75">
      <c r="A127" s="7" t="s">
        <v>417</v>
      </c>
    </row>
    <row r="128" ht="12.75">
      <c r="A128" s="7" t="s">
        <v>418</v>
      </c>
    </row>
    <row r="129" ht="12.75">
      <c r="A129" s="7" t="s">
        <v>419</v>
      </c>
    </row>
    <row r="130" ht="12.75">
      <c r="A130" s="7" t="s">
        <v>420</v>
      </c>
    </row>
    <row r="131" ht="12.75">
      <c r="A131" s="7" t="s">
        <v>421</v>
      </c>
    </row>
    <row r="132" ht="12.75">
      <c r="A132" s="7" t="s">
        <v>422</v>
      </c>
    </row>
    <row r="133" ht="12.75">
      <c r="A133" s="7" t="s">
        <v>423</v>
      </c>
    </row>
    <row r="134" ht="12.75">
      <c r="A134" s="7" t="s">
        <v>424</v>
      </c>
    </row>
    <row r="135" ht="12.75">
      <c r="A135" s="7" t="s">
        <v>425</v>
      </c>
    </row>
    <row r="136" ht="12.75">
      <c r="A136" s="7" t="s">
        <v>426</v>
      </c>
    </row>
    <row r="137" ht="12.75">
      <c r="A137" s="7" t="s">
        <v>427</v>
      </c>
    </row>
    <row r="138" ht="12.75">
      <c r="A138" s="7" t="s">
        <v>428</v>
      </c>
    </row>
    <row r="139" ht="12.75">
      <c r="A139" s="7" t="s">
        <v>429</v>
      </c>
    </row>
    <row r="140" ht="12.75">
      <c r="A140" s="7" t="s">
        <v>430</v>
      </c>
    </row>
    <row r="141" ht="12.75">
      <c r="A141" s="7" t="s">
        <v>431</v>
      </c>
    </row>
    <row r="142" ht="12.75">
      <c r="A142" s="7" t="s">
        <v>432</v>
      </c>
    </row>
    <row r="143" ht="12.75">
      <c r="A143" s="7" t="s">
        <v>433</v>
      </c>
    </row>
    <row r="144" ht="12.75">
      <c r="A144" s="7" t="s">
        <v>434</v>
      </c>
    </row>
    <row r="145" ht="12.75">
      <c r="A145" s="7" t="s">
        <v>435</v>
      </c>
    </row>
    <row r="146" ht="12.75">
      <c r="A146" s="7" t="s">
        <v>436</v>
      </c>
    </row>
    <row r="147" ht="12.75">
      <c r="A147" s="7" t="s">
        <v>437</v>
      </c>
    </row>
    <row r="148" ht="12.75">
      <c r="A148" s="7" t="s">
        <v>18</v>
      </c>
    </row>
    <row r="149" ht="12.75">
      <c r="A149" s="7" t="s">
        <v>438</v>
      </c>
    </row>
    <row r="150" ht="12.75">
      <c r="A150" s="7" t="s">
        <v>439</v>
      </c>
    </row>
    <row r="151" ht="12.75">
      <c r="A151" s="7" t="s">
        <v>440</v>
      </c>
    </row>
    <row r="152" ht="12.75">
      <c r="A152" s="7" t="s">
        <v>441</v>
      </c>
    </row>
    <row r="153" ht="12.75">
      <c r="A153" s="7" t="s">
        <v>442</v>
      </c>
    </row>
    <row r="154" ht="12.75">
      <c r="A154" s="7" t="s">
        <v>443</v>
      </c>
    </row>
    <row r="155" ht="12.75">
      <c r="A155" s="7" t="s">
        <v>444</v>
      </c>
    </row>
    <row r="156" ht="12.75">
      <c r="A156" s="7" t="s">
        <v>445</v>
      </c>
    </row>
    <row r="157" ht="12.75">
      <c r="A157" s="7" t="s">
        <v>446</v>
      </c>
    </row>
    <row r="158" ht="12.75">
      <c r="A158" s="7" t="s">
        <v>447</v>
      </c>
    </row>
    <row r="159" ht="12.75">
      <c r="A159" s="7" t="s">
        <v>448</v>
      </c>
    </row>
    <row r="160" ht="12.75">
      <c r="A160" s="7" t="s">
        <v>449</v>
      </c>
    </row>
    <row r="161" ht="12.75">
      <c r="A161" s="7" t="s">
        <v>450</v>
      </c>
    </row>
    <row r="162" ht="12.75">
      <c r="A162" s="7" t="s">
        <v>451</v>
      </c>
    </row>
    <row r="163" ht="12.75">
      <c r="A163" s="7" t="s">
        <v>452</v>
      </c>
    </row>
    <row r="164" ht="12.75">
      <c r="A164" s="7" t="s">
        <v>453</v>
      </c>
    </row>
    <row r="165" ht="12.75">
      <c r="A165" s="7" t="s">
        <v>454</v>
      </c>
    </row>
    <row r="166" ht="12.75">
      <c r="A166" s="7" t="s">
        <v>455</v>
      </c>
    </row>
    <row r="167" ht="12.75">
      <c r="A167" s="7" t="s">
        <v>456</v>
      </c>
    </row>
    <row r="168" ht="12.75">
      <c r="A168" s="7" t="s">
        <v>457</v>
      </c>
    </row>
    <row r="169" ht="12.75">
      <c r="A169" s="7" t="s">
        <v>458</v>
      </c>
    </row>
    <row r="170" ht="12.75">
      <c r="A170" s="7" t="s">
        <v>459</v>
      </c>
    </row>
    <row r="171" ht="12.75">
      <c r="A171" s="7" t="s">
        <v>460</v>
      </c>
    </row>
    <row r="172" ht="12.75">
      <c r="A172" s="7" t="s">
        <v>461</v>
      </c>
    </row>
    <row r="173" ht="12.75">
      <c r="A173" s="7" t="s">
        <v>19</v>
      </c>
    </row>
    <row r="174" ht="12.75">
      <c r="A174" s="7" t="s">
        <v>462</v>
      </c>
    </row>
    <row r="175" ht="12.75">
      <c r="A175" s="7" t="s">
        <v>463</v>
      </c>
    </row>
    <row r="176" ht="12.75">
      <c r="A176" s="7" t="s">
        <v>464</v>
      </c>
    </row>
    <row r="177" ht="12.75">
      <c r="A177" s="7" t="s">
        <v>465</v>
      </c>
    </row>
    <row r="178" ht="12.75">
      <c r="A178" s="7" t="s">
        <v>294</v>
      </c>
    </row>
    <row r="179" ht="12.75">
      <c r="A179" s="7" t="s">
        <v>466</v>
      </c>
    </row>
    <row r="180" ht="12.75">
      <c r="A180" s="7" t="s">
        <v>467</v>
      </c>
    </row>
    <row r="181" ht="12.75">
      <c r="A181" s="7" t="s">
        <v>468</v>
      </c>
    </row>
    <row r="182" ht="12.75">
      <c r="A182" s="7" t="s">
        <v>469</v>
      </c>
    </row>
    <row r="183" ht="12.75">
      <c r="A183" s="7" t="s">
        <v>470</v>
      </c>
    </row>
    <row r="184" ht="12.75">
      <c r="A184" s="7" t="s">
        <v>471</v>
      </c>
    </row>
    <row r="185" ht="12.75">
      <c r="A185" s="7" t="s">
        <v>472</v>
      </c>
    </row>
    <row r="186" ht="12.75">
      <c r="A186" s="7" t="s">
        <v>473</v>
      </c>
    </row>
    <row r="187" ht="12.75">
      <c r="A187" s="7" t="s">
        <v>474</v>
      </c>
    </row>
    <row r="188" ht="12.75">
      <c r="A188" s="7" t="s">
        <v>475</v>
      </c>
    </row>
    <row r="189" ht="12.75">
      <c r="A189" s="7" t="s">
        <v>476</v>
      </c>
    </row>
    <row r="190" ht="12.75">
      <c r="A190" s="7" t="s">
        <v>477</v>
      </c>
    </row>
    <row r="191" ht="12.75">
      <c r="A191" s="7" t="s">
        <v>478</v>
      </c>
    </row>
    <row r="192" ht="12.75">
      <c r="A192" s="7" t="s">
        <v>479</v>
      </c>
    </row>
    <row r="193" ht="12.75">
      <c r="A193" s="7" t="s">
        <v>480</v>
      </c>
    </row>
    <row r="194" ht="12.75">
      <c r="A194" s="7" t="s">
        <v>481</v>
      </c>
    </row>
    <row r="195" ht="12.75">
      <c r="A195" s="7" t="s">
        <v>20</v>
      </c>
    </row>
    <row r="196" ht="12.75">
      <c r="A196" s="7" t="s">
        <v>482</v>
      </c>
    </row>
    <row r="197" ht="12.75">
      <c r="A197" s="7" t="s">
        <v>483</v>
      </c>
    </row>
    <row r="198" ht="12.75">
      <c r="A198" s="7" t="s">
        <v>484</v>
      </c>
    </row>
    <row r="199" ht="12.75">
      <c r="A199" s="7" t="s">
        <v>485</v>
      </c>
    </row>
    <row r="200" ht="12.75">
      <c r="A200" s="7" t="s">
        <v>486</v>
      </c>
    </row>
    <row r="201" ht="12.75">
      <c r="A201" s="7" t="s">
        <v>487</v>
      </c>
    </row>
    <row r="202" ht="12.75">
      <c r="A202" s="7" t="s">
        <v>488</v>
      </c>
    </row>
    <row r="203" ht="12.75">
      <c r="A203" s="7" t="s">
        <v>489</v>
      </c>
    </row>
    <row r="204" ht="12.75">
      <c r="A204" s="7" t="s">
        <v>490</v>
      </c>
    </row>
    <row r="205" ht="12.75">
      <c r="A205" s="7" t="s">
        <v>491</v>
      </c>
    </row>
    <row r="206" ht="12.75">
      <c r="A206" s="7" t="s">
        <v>492</v>
      </c>
    </row>
    <row r="207" ht="12.75">
      <c r="A207" s="7" t="s">
        <v>493</v>
      </c>
    </row>
    <row r="208" ht="12.75">
      <c r="A208" s="7" t="s">
        <v>494</v>
      </c>
    </row>
    <row r="209" ht="12.75">
      <c r="A209" s="7" t="s">
        <v>495</v>
      </c>
    </row>
    <row r="210" ht="12.75">
      <c r="A210" s="7" t="s">
        <v>496</v>
      </c>
    </row>
    <row r="211" ht="12.75">
      <c r="A211" s="7" t="s">
        <v>295</v>
      </c>
    </row>
    <row r="212" ht="12.75">
      <c r="A212" s="7" t="s">
        <v>497</v>
      </c>
    </row>
    <row r="213" ht="12.75">
      <c r="A213" s="7" t="s">
        <v>498</v>
      </c>
    </row>
    <row r="214" ht="12.75">
      <c r="A214" s="7" t="s">
        <v>499</v>
      </c>
    </row>
    <row r="215" ht="12.75">
      <c r="A215" s="7" t="s">
        <v>500</v>
      </c>
    </row>
    <row r="216" ht="12.75">
      <c r="A216" s="7" t="s">
        <v>501</v>
      </c>
    </row>
    <row r="217" ht="12.75">
      <c r="A217" s="7" t="s">
        <v>502</v>
      </c>
    </row>
    <row r="218" ht="12.75">
      <c r="A218" s="7" t="s">
        <v>503</v>
      </c>
    </row>
    <row r="219" ht="12.75">
      <c r="A219" s="7" t="s">
        <v>504</v>
      </c>
    </row>
    <row r="220" ht="12.75">
      <c r="A220" s="7" t="s">
        <v>505</v>
      </c>
    </row>
    <row r="221" ht="12.75">
      <c r="A221" s="7" t="s">
        <v>506</v>
      </c>
    </row>
    <row r="222" ht="12.75">
      <c r="A222" s="7" t="s">
        <v>507</v>
      </c>
    </row>
    <row r="223" ht="12.75">
      <c r="A223" s="7" t="s">
        <v>508</v>
      </c>
    </row>
    <row r="224" ht="12.75">
      <c r="A224" s="7" t="s">
        <v>509</v>
      </c>
    </row>
    <row r="225" ht="12.75">
      <c r="A225" s="7" t="s">
        <v>510</v>
      </c>
    </row>
    <row r="226" ht="12.75">
      <c r="A226" s="7" t="s">
        <v>511</v>
      </c>
    </row>
    <row r="227" ht="12.75">
      <c r="A227" s="7" t="s">
        <v>512</v>
      </c>
    </row>
    <row r="228" ht="12.75">
      <c r="A228" s="7" t="s">
        <v>513</v>
      </c>
    </row>
    <row r="229" ht="12.75">
      <c r="A229" s="7" t="s">
        <v>514</v>
      </c>
    </row>
    <row r="230" ht="12.75">
      <c r="A230" s="7" t="s">
        <v>515</v>
      </c>
    </row>
    <row r="231" ht="12.75">
      <c r="A231" s="7" t="s">
        <v>516</v>
      </c>
    </row>
    <row r="232" ht="12.75">
      <c r="A232" s="7" t="s">
        <v>517</v>
      </c>
    </row>
    <row r="233" ht="12.75">
      <c r="A233" s="7" t="s">
        <v>518</v>
      </c>
    </row>
    <row r="234" ht="12.75">
      <c r="A234" s="7" t="s">
        <v>519</v>
      </c>
    </row>
    <row r="235" ht="12.75">
      <c r="A235" s="7" t="s">
        <v>520</v>
      </c>
    </row>
    <row r="236" ht="12.75">
      <c r="A236" s="7" t="s">
        <v>21</v>
      </c>
    </row>
    <row r="237" ht="12.75">
      <c r="A237" s="7" t="s">
        <v>11</v>
      </c>
    </row>
    <row r="238" ht="12.75">
      <c r="A238" s="7" t="s">
        <v>521</v>
      </c>
    </row>
    <row r="239" ht="12.75">
      <c r="A239" s="7" t="s">
        <v>522</v>
      </c>
    </row>
    <row r="240" ht="12.75">
      <c r="A240" s="7" t="s">
        <v>523</v>
      </c>
    </row>
    <row r="241" ht="12.75">
      <c r="A241" s="7" t="s">
        <v>524</v>
      </c>
    </row>
    <row r="242" ht="12.75">
      <c r="A242" s="7" t="s">
        <v>525</v>
      </c>
    </row>
    <row r="243" ht="12.75">
      <c r="A243" s="7" t="s">
        <v>526</v>
      </c>
    </row>
    <row r="244" ht="12.75">
      <c r="A244" s="7" t="s">
        <v>527</v>
      </c>
    </row>
    <row r="245" ht="12.75">
      <c r="A245" s="7" t="s">
        <v>528</v>
      </c>
    </row>
    <row r="246" ht="12.75">
      <c r="A246" s="7" t="s">
        <v>529</v>
      </c>
    </row>
    <row r="247" ht="12.75">
      <c r="A247" s="7" t="s">
        <v>530</v>
      </c>
    </row>
    <row r="248" ht="12.75">
      <c r="A248" s="7" t="s">
        <v>531</v>
      </c>
    </row>
    <row r="249" ht="12.75">
      <c r="A249" s="7" t="s">
        <v>532</v>
      </c>
    </row>
    <row r="250" ht="12.75">
      <c r="A250" s="7" t="s">
        <v>12</v>
      </c>
    </row>
    <row r="251" ht="12.75">
      <c r="A251" s="7" t="s">
        <v>533</v>
      </c>
    </row>
    <row r="252" ht="12.75">
      <c r="A252" s="7" t="s">
        <v>534</v>
      </c>
    </row>
    <row r="253" ht="12.75">
      <c r="A253" s="7" t="s">
        <v>535</v>
      </c>
    </row>
    <row r="254" ht="12.75">
      <c r="A254" s="7" t="s">
        <v>536</v>
      </c>
    </row>
    <row r="255" ht="12.75">
      <c r="A255" s="7" t="s">
        <v>537</v>
      </c>
    </row>
    <row r="256" ht="12.75">
      <c r="A256" s="7" t="s">
        <v>538</v>
      </c>
    </row>
    <row r="257" ht="12.75">
      <c r="A257" s="7" t="s">
        <v>539</v>
      </c>
    </row>
    <row r="258" ht="12.75">
      <c r="A258" s="7" t="s">
        <v>540</v>
      </c>
    </row>
    <row r="259" ht="12.75">
      <c r="A259" s="7" t="s">
        <v>541</v>
      </c>
    </row>
    <row r="260" ht="12.75">
      <c r="A260" s="7" t="s">
        <v>542</v>
      </c>
    </row>
    <row r="261" ht="12.75">
      <c r="A261" s="7" t="s">
        <v>543</v>
      </c>
    </row>
    <row r="262" ht="12.75">
      <c r="A262" s="7" t="s">
        <v>544</v>
      </c>
    </row>
    <row r="263" ht="12.75">
      <c r="A263" s="7" t="s">
        <v>545</v>
      </c>
    </row>
    <row r="264" ht="12.75">
      <c r="A264" s="7" t="s">
        <v>546</v>
      </c>
    </row>
    <row r="265" ht="12.75">
      <c r="A265" s="7" t="s">
        <v>547</v>
      </c>
    </row>
    <row r="266" ht="12.75">
      <c r="A266" s="7" t="s">
        <v>548</v>
      </c>
    </row>
    <row r="267" ht="12.75">
      <c r="A267" s="7" t="s">
        <v>549</v>
      </c>
    </row>
    <row r="268" ht="12.75">
      <c r="A268" s="7" t="s">
        <v>550</v>
      </c>
    </row>
    <row r="269" ht="12.75">
      <c r="A269" s="7" t="s">
        <v>551</v>
      </c>
    </row>
    <row r="270" ht="12.75">
      <c r="A270" s="7" t="s">
        <v>552</v>
      </c>
    </row>
    <row r="271" ht="12.75">
      <c r="A271" s="7" t="s">
        <v>552</v>
      </c>
    </row>
    <row r="272" ht="12.75">
      <c r="A272" s="7" t="s">
        <v>553</v>
      </c>
    </row>
    <row r="273" ht="12.75">
      <c r="A273" s="7" t="s">
        <v>554</v>
      </c>
    </row>
    <row r="274" ht="12.75">
      <c r="A274" s="7" t="s">
        <v>296</v>
      </c>
    </row>
    <row r="275" ht="12.75">
      <c r="A275" s="7" t="s">
        <v>13</v>
      </c>
    </row>
    <row r="276" ht="12.75">
      <c r="A276" s="7" t="s">
        <v>555</v>
      </c>
    </row>
    <row r="277" ht="12.75">
      <c r="A277" s="7" t="s">
        <v>556</v>
      </c>
    </row>
    <row r="278" ht="12.75">
      <c r="A278" s="7" t="s">
        <v>557</v>
      </c>
    </row>
    <row r="279" ht="12.75">
      <c r="A279" s="7" t="s">
        <v>558</v>
      </c>
    </row>
    <row r="280" ht="12.75">
      <c r="A280" s="7" t="s">
        <v>559</v>
      </c>
    </row>
    <row r="281" ht="12.75">
      <c r="A281" s="7" t="s">
        <v>560</v>
      </c>
    </row>
    <row r="282" ht="12.75">
      <c r="A282" s="7" t="s">
        <v>561</v>
      </c>
    </row>
    <row r="283" ht="12.75">
      <c r="A283" s="7" t="s">
        <v>562</v>
      </c>
    </row>
    <row r="284" ht="12.75">
      <c r="A284" s="7" t="s">
        <v>563</v>
      </c>
    </row>
    <row r="285" ht="12.75">
      <c r="A285" s="7" t="s">
        <v>564</v>
      </c>
    </row>
    <row r="286" ht="12.75">
      <c r="A286" s="7" t="s">
        <v>565</v>
      </c>
    </row>
    <row r="287" ht="12.75">
      <c r="A287" s="7" t="s">
        <v>566</v>
      </c>
    </row>
    <row r="288" ht="12.75">
      <c r="A288" s="7" t="s">
        <v>567</v>
      </c>
    </row>
    <row r="289" ht="12.75">
      <c r="A289" s="7" t="s">
        <v>22</v>
      </c>
    </row>
    <row r="290" ht="12.75">
      <c r="A290" s="7" t="s">
        <v>568</v>
      </c>
    </row>
    <row r="291" ht="12.75">
      <c r="A291" s="7" t="s">
        <v>569</v>
      </c>
    </row>
    <row r="292" ht="12.75">
      <c r="A292" s="7" t="s">
        <v>570</v>
      </c>
    </row>
    <row r="293" ht="12.75">
      <c r="A293" s="7" t="s">
        <v>571</v>
      </c>
    </row>
    <row r="294" ht="12.75">
      <c r="A294" s="7" t="s">
        <v>572</v>
      </c>
    </row>
    <row r="295" ht="12.75">
      <c r="A295" s="7" t="s">
        <v>573</v>
      </c>
    </row>
    <row r="296" ht="12.75">
      <c r="A296" s="7" t="s">
        <v>574</v>
      </c>
    </row>
    <row r="297" ht="12.75">
      <c r="A297" s="7" t="s">
        <v>575</v>
      </c>
    </row>
    <row r="298" ht="12.75">
      <c r="A298" s="7" t="s">
        <v>576</v>
      </c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H219">
      <selection activeCell="K249" sqref="K24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23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8" t="s">
        <v>577</v>
      </c>
    </row>
    <row r="2" spans="1:8" ht="12.75">
      <c r="A2" s="10" t="s">
        <v>212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8" t="s">
        <v>578</v>
      </c>
    </row>
    <row r="3" spans="1:8" ht="12.75">
      <c r="A3" s="9" t="s">
        <v>24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8" t="s">
        <v>579</v>
      </c>
    </row>
    <row r="4" spans="1:8" ht="12.75">
      <c r="A4" s="9" t="s">
        <v>25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8" t="s">
        <v>580</v>
      </c>
    </row>
    <row r="5" spans="1:8" ht="12.75">
      <c r="A5" s="9" t="s">
        <v>26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8" t="s">
        <v>581</v>
      </c>
    </row>
    <row r="6" spans="1:8" ht="12.75">
      <c r="A6" s="10" t="s">
        <v>27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8" t="s">
        <v>582</v>
      </c>
    </row>
    <row r="7" spans="1:8" ht="12.75">
      <c r="A7" s="10" t="s">
        <v>28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8" t="s">
        <v>583</v>
      </c>
    </row>
    <row r="8" spans="1:8" ht="12.75">
      <c r="A8" s="9" t="s">
        <v>14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8" t="s">
        <v>584</v>
      </c>
    </row>
    <row r="9" spans="1:8" ht="12.75">
      <c r="A9" s="10" t="s">
        <v>29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8" t="s">
        <v>585</v>
      </c>
    </row>
    <row r="10" spans="1:8" ht="12.75">
      <c r="A10" s="10" t="s">
        <v>30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8" t="s">
        <v>586</v>
      </c>
    </row>
    <row r="11" spans="1:8" ht="12.75">
      <c r="A11" s="10" t="s">
        <v>31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8" t="s">
        <v>587</v>
      </c>
    </row>
    <row r="12" spans="1:8" ht="12.75">
      <c r="A12" s="10" t="s">
        <v>32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8" t="s">
        <v>588</v>
      </c>
    </row>
    <row r="13" spans="1:8" ht="12.75">
      <c r="A13" s="9" t="s">
        <v>213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8" t="s">
        <v>589</v>
      </c>
    </row>
    <row r="14" spans="1:8" ht="12.75">
      <c r="A14" s="9" t="s">
        <v>33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8" t="s">
        <v>590</v>
      </c>
    </row>
    <row r="15" spans="1:8" ht="12.75">
      <c r="A15" s="10" t="s">
        <v>34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8" t="s">
        <v>591</v>
      </c>
    </row>
    <row r="16" spans="1:8" ht="12.75">
      <c r="A16" s="9" t="s">
        <v>214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8" t="s">
        <v>592</v>
      </c>
    </row>
    <row r="17" spans="1:8" ht="12.75">
      <c r="A17" s="9" t="s">
        <v>35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8" t="s">
        <v>593</v>
      </c>
    </row>
    <row r="18" spans="1:8" ht="12.75">
      <c r="A18" s="10" t="s">
        <v>36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8" t="s">
        <v>594</v>
      </c>
    </row>
    <row r="19" spans="1:8" ht="12.75">
      <c r="A19" s="10" t="s">
        <v>37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8" t="s">
        <v>595</v>
      </c>
    </row>
    <row r="20" spans="1:8" ht="12.75">
      <c r="A20" s="9" t="s">
        <v>38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8" t="s">
        <v>596</v>
      </c>
    </row>
    <row r="21" spans="1:8" ht="12.75">
      <c r="A21" s="10" t="s">
        <v>215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8" t="s">
        <v>597</v>
      </c>
    </row>
    <row r="22" spans="1:8" ht="12.75">
      <c r="A22" s="9" t="s">
        <v>39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8" t="s">
        <v>598</v>
      </c>
    </row>
    <row r="23" spans="1:8" ht="12.75">
      <c r="A23" s="9" t="s">
        <v>40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8" t="s">
        <v>599</v>
      </c>
    </row>
    <row r="24" spans="1:8" ht="12.75">
      <c r="A24" s="10" t="s">
        <v>41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8" t="s">
        <v>600</v>
      </c>
    </row>
    <row r="25" spans="1:8" ht="12.75">
      <c r="A25" s="10" t="s">
        <v>42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8" t="s">
        <v>601</v>
      </c>
    </row>
    <row r="26" spans="1:8" ht="12.75">
      <c r="A26" s="9" t="s">
        <v>43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8" t="s">
        <v>602</v>
      </c>
    </row>
    <row r="27" spans="1:8" ht="12.75">
      <c r="A27" s="10" t="s">
        <v>216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8" t="s">
        <v>603</v>
      </c>
    </row>
    <row r="28" spans="1:8" ht="12.75">
      <c r="A28" s="9" t="s">
        <v>217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8" t="s">
        <v>604</v>
      </c>
    </row>
    <row r="29" spans="1:8" ht="12.75">
      <c r="A29" s="9" t="s">
        <v>45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8" t="s">
        <v>605</v>
      </c>
    </row>
    <row r="30" spans="1:8" ht="12.75">
      <c r="A30" s="9" t="s">
        <v>218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8" t="s">
        <v>606</v>
      </c>
    </row>
    <row r="31" spans="1:8" ht="12.75">
      <c r="A31" s="10" t="s">
        <v>46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8" t="s">
        <v>607</v>
      </c>
    </row>
    <row r="32" spans="1:8" ht="12.75">
      <c r="A32" s="10" t="s">
        <v>225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8" t="s">
        <v>608</v>
      </c>
    </row>
    <row r="33" spans="1:8" ht="12.75">
      <c r="A33" s="9" t="s">
        <v>219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8" t="s">
        <v>609</v>
      </c>
    </row>
    <row r="34" spans="1:8" ht="12.75">
      <c r="A34" s="10" t="s">
        <v>220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8" t="s">
        <v>610</v>
      </c>
    </row>
    <row r="35" spans="1:8" ht="12.75">
      <c r="A35" s="10" t="s">
        <v>221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8" t="s">
        <v>611</v>
      </c>
    </row>
    <row r="36" spans="1:8" ht="12.75">
      <c r="A36" s="10" t="s">
        <v>222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8" t="s">
        <v>612</v>
      </c>
    </row>
    <row r="37" spans="1:8" ht="12.75">
      <c r="A37" s="10" t="s">
        <v>223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8" t="s">
        <v>613</v>
      </c>
    </row>
    <row r="38" spans="1:8" ht="12.75">
      <c r="A38" s="10" t="s">
        <v>224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8" t="s">
        <v>287</v>
      </c>
    </row>
    <row r="39" spans="1:8" ht="12.75">
      <c r="A39" s="10" t="s">
        <v>44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8" t="s">
        <v>614</v>
      </c>
    </row>
    <row r="40" spans="1:8" ht="12.75">
      <c r="A40" s="9" t="s">
        <v>226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8" t="s">
        <v>615</v>
      </c>
    </row>
    <row r="41" spans="1:8" ht="12.75">
      <c r="A41" s="10" t="s">
        <v>45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8" t="s">
        <v>616</v>
      </c>
    </row>
    <row r="42" spans="1:8" ht="12.75">
      <c r="A42" s="9" t="s">
        <v>46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8" t="s">
        <v>617</v>
      </c>
    </row>
    <row r="43" spans="1:8" ht="12.75">
      <c r="A43" s="10" t="s">
        <v>227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8" t="s">
        <v>618</v>
      </c>
    </row>
    <row r="44" spans="1:8" ht="12.75">
      <c r="A44" s="10" t="s">
        <v>47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8" t="s">
        <v>619</v>
      </c>
    </row>
    <row r="45" spans="1:8" ht="12.75">
      <c r="A45" s="9" t="s">
        <v>228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8" t="s">
        <v>620</v>
      </c>
    </row>
    <row r="46" spans="1:8" ht="12.75">
      <c r="A46" s="10" t="s">
        <v>48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8" t="s">
        <v>621</v>
      </c>
    </row>
    <row r="47" spans="1:8" ht="12.75">
      <c r="A47" s="9" t="s">
        <v>229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8" t="s">
        <v>622</v>
      </c>
    </row>
    <row r="48" spans="1:8" ht="12.75">
      <c r="A48" s="10" t="s">
        <v>49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8" t="s">
        <v>623</v>
      </c>
    </row>
    <row r="49" spans="1:8" ht="12.75">
      <c r="A49" s="9" t="s">
        <v>50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8" t="s">
        <v>624</v>
      </c>
    </row>
    <row r="50" spans="1:8" ht="12.75">
      <c r="A50" s="10" t="s">
        <v>51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8" t="s">
        <v>625</v>
      </c>
    </row>
    <row r="51" spans="1:8" ht="12.75">
      <c r="A51" s="9" t="s">
        <v>52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8" t="s">
        <v>626</v>
      </c>
    </row>
    <row r="52" spans="1:8" ht="12.75">
      <c r="A52" s="10" t="s">
        <v>53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8" t="s">
        <v>627</v>
      </c>
    </row>
    <row r="53" spans="1:8" ht="12.75">
      <c r="A53" s="9" t="s">
        <v>230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8" t="s">
        <v>628</v>
      </c>
    </row>
    <row r="54" spans="1:8" ht="12.75">
      <c r="A54" s="9" t="s">
        <v>54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8" t="s">
        <v>629</v>
      </c>
    </row>
    <row r="55" spans="1:8" ht="12.75">
      <c r="A55" s="10" t="s">
        <v>55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8" t="s">
        <v>630</v>
      </c>
    </row>
    <row r="56" spans="1:8" ht="12.75">
      <c r="A56" s="10" t="s">
        <v>56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8" t="s">
        <v>631</v>
      </c>
    </row>
    <row r="57" spans="1:8" ht="12.75">
      <c r="A57" s="9" t="s">
        <v>57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8" t="s">
        <v>632</v>
      </c>
    </row>
    <row r="58" spans="1:8" ht="12.75">
      <c r="A58" s="9" t="s">
        <v>58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8" t="s">
        <v>633</v>
      </c>
    </row>
    <row r="59" spans="1:8" ht="12.75">
      <c r="A59" s="10" t="s">
        <v>59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8" t="s">
        <v>634</v>
      </c>
    </row>
    <row r="60" spans="1:8" ht="12.75">
      <c r="A60" s="9" t="s">
        <v>231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8" t="s">
        <v>635</v>
      </c>
    </row>
    <row r="61" spans="1:8" ht="12.75">
      <c r="A61" s="10" t="s">
        <v>232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8" t="s">
        <v>636</v>
      </c>
    </row>
    <row r="62" spans="1:8" ht="12.75">
      <c r="A62" s="9" t="s">
        <v>60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8" t="s">
        <v>637</v>
      </c>
    </row>
    <row r="63" spans="1:8" ht="12.75">
      <c r="A63" s="9" t="s">
        <v>61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8" t="s">
        <v>638</v>
      </c>
    </row>
    <row r="64" spans="1:8" ht="12.75">
      <c r="A64" s="10" t="s">
        <v>246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8" t="s">
        <v>639</v>
      </c>
    </row>
    <row r="65" spans="1:8" ht="12.75">
      <c r="A65" s="10" t="s">
        <v>247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8" t="s">
        <v>640</v>
      </c>
    </row>
    <row r="66" spans="1:8" ht="12.75">
      <c r="A66" s="9" t="s">
        <v>233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8" t="s">
        <v>641</v>
      </c>
    </row>
    <row r="67" spans="1:8" ht="12.75">
      <c r="A67" s="10" t="s">
        <v>234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8" t="s">
        <v>642</v>
      </c>
    </row>
    <row r="68" spans="1:8" ht="12.75">
      <c r="A68" s="10" t="s">
        <v>235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8" t="s">
        <v>643</v>
      </c>
    </row>
    <row r="69" spans="1:8" ht="12.75">
      <c r="A69" s="10" t="s">
        <v>236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8" t="s">
        <v>644</v>
      </c>
    </row>
    <row r="70" spans="1:8" ht="12.75">
      <c r="A70" s="10" t="s">
        <v>237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8" t="s">
        <v>645</v>
      </c>
    </row>
    <row r="71" spans="1:8" ht="12.75">
      <c r="A71" s="10" t="s">
        <v>238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8" t="s">
        <v>646</v>
      </c>
    </row>
    <row r="72" spans="1:8" ht="12.75">
      <c r="A72" s="9" t="s">
        <v>239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8" t="s">
        <v>647</v>
      </c>
    </row>
    <row r="73" spans="1:8" ht="12.75">
      <c r="A73" s="9" t="s">
        <v>240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8" t="s">
        <v>648</v>
      </c>
    </row>
    <row r="74" spans="1:8" ht="12.75">
      <c r="A74" s="9" t="s">
        <v>241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8" t="s">
        <v>649</v>
      </c>
    </row>
    <row r="75" spans="1:8" ht="12.75">
      <c r="A75" s="9" t="s">
        <v>242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8" t="s">
        <v>650</v>
      </c>
    </row>
    <row r="76" spans="1:8" ht="12.75">
      <c r="A76" s="9" t="s">
        <v>243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8" t="s">
        <v>651</v>
      </c>
    </row>
    <row r="77" spans="1:8" ht="12.75">
      <c r="A77" s="9" t="s">
        <v>244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8" t="s">
        <v>652</v>
      </c>
    </row>
    <row r="78" spans="1:8" ht="12.75">
      <c r="A78" s="9" t="s">
        <v>245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8" t="s">
        <v>653</v>
      </c>
    </row>
    <row r="79" spans="1:8" ht="12.75">
      <c r="A79" s="10" t="s">
        <v>62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8" t="s">
        <v>654</v>
      </c>
    </row>
    <row r="80" spans="1:8" ht="12.75">
      <c r="A80" s="10" t="s">
        <v>248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8" t="s">
        <v>655</v>
      </c>
    </row>
    <row r="81" spans="1:8" ht="12.75">
      <c r="A81" s="10" t="s">
        <v>63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8" t="s">
        <v>656</v>
      </c>
    </row>
    <row r="82" spans="1:8" ht="12.75">
      <c r="A82" s="9" t="s">
        <v>249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8" t="s">
        <v>657</v>
      </c>
    </row>
    <row r="83" spans="1:8" ht="12.75">
      <c r="A83" s="10" t="s">
        <v>250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8" t="s">
        <v>658</v>
      </c>
    </row>
    <row r="84" spans="1:8" ht="12.75">
      <c r="A84" s="9" t="s">
        <v>251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8" t="s">
        <v>659</v>
      </c>
    </row>
    <row r="85" spans="1:8" ht="12.75">
      <c r="A85" s="9" t="s">
        <v>252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8" t="s">
        <v>660</v>
      </c>
    </row>
    <row r="86" spans="1:8" ht="12.75">
      <c r="A86" s="10" t="s">
        <v>253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8" t="s">
        <v>661</v>
      </c>
    </row>
    <row r="87" spans="1:8" ht="12.75">
      <c r="A87" s="9" t="s">
        <v>64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8" t="s">
        <v>662</v>
      </c>
    </row>
    <row r="88" spans="1:8" ht="12.75">
      <c r="A88" s="10" t="s">
        <v>65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8" t="s">
        <v>663</v>
      </c>
    </row>
    <row r="89" spans="1:8" ht="12.75">
      <c r="A89" s="9" t="s">
        <v>66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8" t="s">
        <v>664</v>
      </c>
    </row>
    <row r="90" spans="1:8" ht="12.75">
      <c r="A90" s="9" t="s">
        <v>67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8" t="s">
        <v>665</v>
      </c>
    </row>
    <row r="91" spans="1:8" ht="12.75">
      <c r="A91" s="10" t="s">
        <v>254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8" t="s">
        <v>666</v>
      </c>
    </row>
    <row r="92" spans="1:8" ht="12.75">
      <c r="A92" s="9" t="s">
        <v>68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8" t="s">
        <v>667</v>
      </c>
    </row>
    <row r="93" spans="1:8" ht="12.75">
      <c r="A93" s="9" t="s">
        <v>69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8" t="s">
        <v>668</v>
      </c>
    </row>
    <row r="94" spans="1:8" ht="12.75">
      <c r="A94" s="9" t="s">
        <v>70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8" t="s">
        <v>669</v>
      </c>
    </row>
    <row r="95" spans="1:8" ht="12.75">
      <c r="A95" s="9" t="s">
        <v>71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8" t="s">
        <v>670</v>
      </c>
    </row>
    <row r="96" spans="1:8" ht="12.75">
      <c r="A96" s="9" t="s">
        <v>72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8" t="s">
        <v>671</v>
      </c>
    </row>
    <row r="97" spans="1:8" ht="12.75">
      <c r="A97" s="10" t="s">
        <v>73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8" t="s">
        <v>672</v>
      </c>
    </row>
    <row r="98" spans="1:8" ht="12.75">
      <c r="A98" s="9" t="s">
        <v>255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8" t="s">
        <v>673</v>
      </c>
    </row>
    <row r="99" spans="1:8" ht="12.75">
      <c r="A99" s="10" t="s">
        <v>256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8" t="s">
        <v>674</v>
      </c>
    </row>
    <row r="100" spans="1:8" ht="12.75">
      <c r="A100" s="10" t="s">
        <v>74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8" t="s">
        <v>675</v>
      </c>
    </row>
    <row r="101" spans="1:8" ht="12.75">
      <c r="A101" s="10" t="s">
        <v>257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8" t="s">
        <v>676</v>
      </c>
    </row>
    <row r="102" spans="1:8" ht="12.75">
      <c r="A102" s="9" t="s">
        <v>75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8" t="s">
        <v>677</v>
      </c>
    </row>
    <row r="103" spans="1:8" ht="12.75">
      <c r="A103" s="9" t="s">
        <v>76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8" t="s">
        <v>678</v>
      </c>
    </row>
    <row r="104" spans="1:8" ht="12.75">
      <c r="A104" s="9" t="s">
        <v>77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8" t="s">
        <v>679</v>
      </c>
    </row>
    <row r="105" spans="1:8" ht="12.75">
      <c r="A105" s="9" t="s">
        <v>78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8" t="s">
        <v>680</v>
      </c>
    </row>
    <row r="106" spans="1:8" ht="12.75">
      <c r="A106" s="9" t="s">
        <v>258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8" t="s">
        <v>681</v>
      </c>
    </row>
    <row r="107" spans="1:8" ht="12.75">
      <c r="A107" s="9" t="s">
        <v>259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8" t="s">
        <v>682</v>
      </c>
    </row>
    <row r="108" spans="1:8" ht="12.75">
      <c r="A108" s="10" t="s">
        <v>260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8" t="s">
        <v>683</v>
      </c>
    </row>
    <row r="109" spans="1:8" ht="12.75">
      <c r="A109" s="10" t="s">
        <v>79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8" t="s">
        <v>684</v>
      </c>
    </row>
    <row r="110" spans="1:8" ht="12.75">
      <c r="A110" s="9" t="s">
        <v>80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8" t="s">
        <v>685</v>
      </c>
    </row>
    <row r="111" spans="1:8" ht="12.75">
      <c r="A111" s="10" t="s">
        <v>81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8" t="s">
        <v>686</v>
      </c>
    </row>
    <row r="112" spans="1:8" ht="12.75">
      <c r="A112" s="10" t="s">
        <v>82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8" t="s">
        <v>687</v>
      </c>
    </row>
    <row r="113" spans="1:8" ht="12.75">
      <c r="A113" s="10" t="s">
        <v>83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8" t="s">
        <v>688</v>
      </c>
    </row>
    <row r="114" spans="1:8" ht="12.75">
      <c r="A114" s="9" t="s">
        <v>84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8" t="s">
        <v>689</v>
      </c>
    </row>
    <row r="115" spans="1:8" ht="12.75">
      <c r="A115" s="10" t="s">
        <v>85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8" t="s">
        <v>690</v>
      </c>
    </row>
    <row r="116" spans="1:8" ht="12.75">
      <c r="A116" s="10" t="s">
        <v>86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8" t="s">
        <v>691</v>
      </c>
    </row>
    <row r="117" spans="1:8" ht="12.75">
      <c r="A117" s="9" t="s">
        <v>87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8" t="s">
        <v>692</v>
      </c>
    </row>
    <row r="118" spans="1:8" ht="12.75">
      <c r="A118" s="9" t="s">
        <v>88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8" t="s">
        <v>693</v>
      </c>
    </row>
    <row r="119" spans="1:8" ht="12.75">
      <c r="A119" s="10" t="s">
        <v>89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8" t="s">
        <v>694</v>
      </c>
    </row>
    <row r="120" spans="1:8" ht="12.75">
      <c r="A120" s="9" t="s">
        <v>90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8" t="s">
        <v>695</v>
      </c>
    </row>
    <row r="121" spans="1:8" ht="12.75">
      <c r="A121" s="9" t="s">
        <v>91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8" t="s">
        <v>288</v>
      </c>
    </row>
    <row r="122" spans="1:8" ht="12.75">
      <c r="A122" s="9" t="s">
        <v>92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8" t="s">
        <v>696</v>
      </c>
    </row>
    <row r="123" spans="1:8" ht="12.75">
      <c r="A123" s="10" t="s">
        <v>93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8" t="s">
        <v>697</v>
      </c>
    </row>
    <row r="124" spans="1:8" ht="12.75">
      <c r="A124" s="9" t="s">
        <v>261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8" t="s">
        <v>698</v>
      </c>
    </row>
    <row r="125" spans="1:8" ht="12.75">
      <c r="A125" s="10" t="s">
        <v>94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8" t="s">
        <v>699</v>
      </c>
    </row>
    <row r="126" spans="1:8" ht="12.75">
      <c r="A126" s="10" t="s">
        <v>95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8" t="s">
        <v>700</v>
      </c>
    </row>
    <row r="127" spans="1:8" ht="12.75">
      <c r="A127" s="9" t="s">
        <v>262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8" t="s">
        <v>701</v>
      </c>
    </row>
    <row r="128" spans="1:8" ht="12.75">
      <c r="A128" s="9" t="s">
        <v>96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8" t="s">
        <v>289</v>
      </c>
    </row>
    <row r="129" spans="1:8" ht="12.75">
      <c r="A129" s="10" t="s">
        <v>263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8" t="s">
        <v>702</v>
      </c>
    </row>
    <row r="130" spans="1:8" ht="12.75">
      <c r="A130" s="10" t="s">
        <v>97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8" t="s">
        <v>703</v>
      </c>
    </row>
    <row r="131" spans="1:8" ht="12.75">
      <c r="A131" s="10" t="s">
        <v>98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8" t="s">
        <v>704</v>
      </c>
    </row>
    <row r="132" spans="1:8" ht="12.75">
      <c r="A132" s="10" t="s">
        <v>99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8" t="s">
        <v>705</v>
      </c>
    </row>
    <row r="133" spans="1:8" ht="12.75">
      <c r="A133" s="10" t="s">
        <v>100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8" t="s">
        <v>706</v>
      </c>
    </row>
    <row r="134" spans="1:8" ht="12.75">
      <c r="A134" s="10" t="s">
        <v>101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8" t="s">
        <v>707</v>
      </c>
    </row>
    <row r="135" spans="1:8" ht="12.75">
      <c r="A135" s="10" t="s">
        <v>264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8" t="s">
        <v>708</v>
      </c>
    </row>
    <row r="136" spans="1:8" ht="12.75">
      <c r="A136" s="9" t="s">
        <v>265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8" t="s">
        <v>709</v>
      </c>
    </row>
    <row r="137" spans="1:8" ht="12.75">
      <c r="A137" s="9" t="s">
        <v>102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8" t="s">
        <v>710</v>
      </c>
    </row>
    <row r="138" spans="1:8" ht="12.75">
      <c r="A138" s="9" t="s">
        <v>266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8" t="s">
        <v>711</v>
      </c>
    </row>
    <row r="139" spans="1:8" ht="12.75">
      <c r="A139" s="9" t="s">
        <v>103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8" t="s">
        <v>712</v>
      </c>
    </row>
    <row r="140" spans="1:8" ht="12.75">
      <c r="A140" s="10" t="s">
        <v>104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8" t="s">
        <v>713</v>
      </c>
    </row>
    <row r="141" spans="1:8" ht="12.75">
      <c r="A141" s="10" t="s">
        <v>267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8" t="s">
        <v>714</v>
      </c>
    </row>
    <row r="142" spans="1:8" ht="12.75">
      <c r="A142" s="9" t="s">
        <v>105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8" t="s">
        <v>715</v>
      </c>
    </row>
    <row r="143" spans="1:8" ht="12.75">
      <c r="A143" s="9" t="s">
        <v>106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8" t="s">
        <v>716</v>
      </c>
    </row>
    <row r="144" spans="1:8" ht="12.75">
      <c r="A144" s="10" t="s">
        <v>107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8" t="s">
        <v>717</v>
      </c>
    </row>
    <row r="145" spans="1:8" ht="12.75">
      <c r="A145" s="9" t="s">
        <v>108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8" t="s">
        <v>718</v>
      </c>
    </row>
    <row r="146" spans="1:8" ht="12.75">
      <c r="A146" s="10" t="s">
        <v>109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8" t="s">
        <v>719</v>
      </c>
    </row>
    <row r="147" spans="1:8" ht="12.75">
      <c r="A147" s="9" t="s">
        <v>110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8" t="s">
        <v>290</v>
      </c>
    </row>
    <row r="148" spans="1:8" ht="12.75">
      <c r="A148" s="9" t="s">
        <v>111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8" t="s">
        <v>283</v>
      </c>
    </row>
    <row r="149" spans="1:8" ht="12.75">
      <c r="A149" s="9" t="s">
        <v>112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8" t="s">
        <v>720</v>
      </c>
    </row>
    <row r="150" spans="1:8" ht="12.75">
      <c r="A150" s="9" t="s">
        <v>113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8" t="s">
        <v>721</v>
      </c>
    </row>
    <row r="151" spans="1:8" ht="12.75">
      <c r="A151" s="10" t="s">
        <v>114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8" t="s">
        <v>722</v>
      </c>
    </row>
    <row r="152" spans="1:8" ht="12.75">
      <c r="A152" s="9" t="s">
        <v>115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8" t="s">
        <v>723</v>
      </c>
    </row>
    <row r="153" spans="1:8" ht="12.75">
      <c r="A153" s="10" t="s">
        <v>268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8" t="s">
        <v>724</v>
      </c>
    </row>
    <row r="154" spans="1:8" ht="12.75">
      <c r="A154" s="10" t="s">
        <v>116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8" t="s">
        <v>725</v>
      </c>
    </row>
    <row r="155" spans="1:8" ht="12.75">
      <c r="A155" s="10" t="s">
        <v>117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8" t="s">
        <v>726</v>
      </c>
    </row>
    <row r="156" spans="1:8" ht="12.75">
      <c r="A156" s="9" t="s">
        <v>118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8" t="s">
        <v>727</v>
      </c>
    </row>
    <row r="157" spans="1:8" ht="12.75">
      <c r="A157" s="9" t="s">
        <v>119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8" t="s">
        <v>728</v>
      </c>
    </row>
    <row r="158" spans="1:8" ht="12.75">
      <c r="A158" s="10" t="s">
        <v>269</v>
      </c>
      <c r="B158" t="str">
        <f aca="true" t="shared" si="24" ref="B158:B221">IF(OR(LEFT(A158,1)="e",LEFT(A158,1)="i",LEFT(A158,1)="h"),RIGHT(A158,LEN(A158)-1),A158)</f>
        <v>Апонасенко Анатолии Дмитриеви</v>
      </c>
      <c r="C158" t="str">
        <f aca="true" t="shared" si="25" ref="C158:C221">LEFT(B158,SEARCH(" ",B158))</f>
        <v>Апонасенко </v>
      </c>
      <c r="D158" t="str">
        <f aca="true" t="shared" si="26" ref="D158:D221">MID(B158,SEARCH(" ",B158)+1,1)</f>
        <v>А</v>
      </c>
      <c r="E158" t="str">
        <f aca="true" t="shared" si="27" ref="E158:E221">REPLACE(B158,SEARCH(" ",B158),1,1)</f>
        <v>Апонасенко1Анатолии Дмитриеви</v>
      </c>
      <c r="F158" t="str">
        <f aca="true" t="shared" si="28" ref="F158:F221">MID(E158,SEARCH(" ",E158)+1,1)</f>
        <v>Д</v>
      </c>
      <c r="G158" t="str">
        <f t="shared" si="23"/>
        <v>Апонасенко  А.Д.</v>
      </c>
      <c r="H158" s="8" t="s">
        <v>729</v>
      </c>
    </row>
    <row r="159" spans="1:8" ht="12.75">
      <c r="A159" s="10" t="s">
        <v>85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8" t="s">
        <v>730</v>
      </c>
    </row>
    <row r="160" spans="1:8" ht="12.75">
      <c r="A160" s="9" t="s">
        <v>270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8" t="s">
        <v>731</v>
      </c>
    </row>
    <row r="161" spans="1:8" ht="12.75">
      <c r="A161" s="10" t="s">
        <v>120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8" t="s">
        <v>732</v>
      </c>
    </row>
    <row r="162" spans="1:8" ht="12.75">
      <c r="A162" s="9" t="s">
        <v>121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8" t="s">
        <v>733</v>
      </c>
    </row>
    <row r="163" spans="1:8" ht="12.75">
      <c r="A163" s="10" t="s">
        <v>122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8" t="s">
        <v>734</v>
      </c>
    </row>
    <row r="164" spans="1:8" ht="12.75">
      <c r="A164" s="9" t="s">
        <v>123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8" t="s">
        <v>735</v>
      </c>
    </row>
    <row r="165" spans="1:8" ht="12.75">
      <c r="A165" s="9" t="s">
        <v>124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8" t="s">
        <v>736</v>
      </c>
    </row>
    <row r="166" spans="1:8" ht="12.75">
      <c r="A166" s="10" t="s">
        <v>125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8" t="s">
        <v>737</v>
      </c>
    </row>
    <row r="167" spans="1:8" ht="12.75">
      <c r="A167" s="9" t="s">
        <v>126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8" t="s">
        <v>738</v>
      </c>
    </row>
    <row r="168" spans="1:8" ht="12.75">
      <c r="A168" s="9" t="s">
        <v>127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8" t="s">
        <v>739</v>
      </c>
    </row>
    <row r="169" spans="1:8" ht="12.75">
      <c r="A169" s="10" t="s">
        <v>128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8" t="s">
        <v>740</v>
      </c>
    </row>
    <row r="170" spans="1:8" ht="12.75">
      <c r="A170" s="9" t="s">
        <v>129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8" t="s">
        <v>741</v>
      </c>
    </row>
    <row r="171" spans="1:8" ht="12.75">
      <c r="A171" s="9" t="s">
        <v>130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8" t="s">
        <v>742</v>
      </c>
    </row>
    <row r="172" spans="1:8" ht="12.75">
      <c r="A172" s="10" t="s">
        <v>131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8" t="s">
        <v>743</v>
      </c>
    </row>
    <row r="173" spans="1:8" ht="12.75">
      <c r="A173" s="10" t="s">
        <v>132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8" t="s">
        <v>744</v>
      </c>
    </row>
    <row r="174" spans="1:8" ht="12.75">
      <c r="A174" s="10" t="s">
        <v>133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8" t="s">
        <v>745</v>
      </c>
    </row>
    <row r="175" spans="1:8" ht="12.75">
      <c r="A175" s="9" t="s">
        <v>134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8" t="s">
        <v>746</v>
      </c>
    </row>
    <row r="176" spans="1:8" ht="12.75">
      <c r="A176" s="10" t="s">
        <v>135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8" t="s">
        <v>291</v>
      </c>
    </row>
    <row r="177" spans="1:8" ht="12.75">
      <c r="A177" s="9" t="s">
        <v>136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8" t="s">
        <v>747</v>
      </c>
    </row>
    <row r="178" spans="1:8" ht="12.75">
      <c r="A178" s="10" t="s">
        <v>137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8" t="s">
        <v>748</v>
      </c>
    </row>
    <row r="179" spans="1:8" ht="12.75">
      <c r="A179" s="9" t="s">
        <v>138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8" t="s">
        <v>749</v>
      </c>
    </row>
    <row r="180" spans="1:8" ht="12.75">
      <c r="A180" s="9" t="s">
        <v>139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8" t="s">
        <v>750</v>
      </c>
    </row>
    <row r="181" spans="1:8" ht="12.75">
      <c r="A181" s="10" t="s">
        <v>140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8" t="s">
        <v>751</v>
      </c>
    </row>
    <row r="182" spans="1:8" ht="12.75">
      <c r="A182" s="10" t="s">
        <v>141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8" t="s">
        <v>752</v>
      </c>
    </row>
    <row r="183" spans="1:8" ht="12.75">
      <c r="A183" s="9" t="s">
        <v>142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8" t="s">
        <v>753</v>
      </c>
    </row>
    <row r="184" spans="1:8" ht="12.75">
      <c r="A184" s="10" t="s">
        <v>143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8" t="s">
        <v>754</v>
      </c>
    </row>
    <row r="185" spans="1:8" ht="12.75">
      <c r="A185" s="10" t="s">
        <v>144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8" t="s">
        <v>755</v>
      </c>
    </row>
    <row r="186" spans="1:8" ht="12.75">
      <c r="A186" s="9" t="s">
        <v>145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8" t="s">
        <v>756</v>
      </c>
    </row>
    <row r="187" spans="1:8" ht="12.75">
      <c r="A187" s="10" t="s">
        <v>146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8" t="s">
        <v>757</v>
      </c>
    </row>
    <row r="188" spans="1:8" ht="12.75">
      <c r="A188" s="9" t="s">
        <v>147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8" t="s">
        <v>758</v>
      </c>
    </row>
    <row r="189" spans="1:8" ht="12.75">
      <c r="A189" s="10" t="s">
        <v>148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8" t="s">
        <v>759</v>
      </c>
    </row>
    <row r="190" spans="1:8" ht="12.75">
      <c r="A190" s="10" t="s">
        <v>149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8" t="s">
        <v>760</v>
      </c>
    </row>
    <row r="191" spans="1:8" ht="12.75">
      <c r="A191" s="10" t="s">
        <v>150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8" t="s">
        <v>761</v>
      </c>
    </row>
    <row r="192" spans="1:8" ht="12.75">
      <c r="A192" s="9" t="s">
        <v>271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8" t="s">
        <v>762</v>
      </c>
    </row>
    <row r="193" spans="1:8" ht="12.75">
      <c r="A193" s="10" t="s">
        <v>151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8" t="s">
        <v>763</v>
      </c>
    </row>
    <row r="194" spans="1:8" ht="12.75">
      <c r="A194" s="10" t="s">
        <v>152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8" t="s">
        <v>764</v>
      </c>
    </row>
    <row r="195" spans="1:8" ht="12.75">
      <c r="A195" s="9" t="s">
        <v>153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8" t="s">
        <v>765</v>
      </c>
    </row>
    <row r="196" spans="1:8" ht="12.75">
      <c r="A196" s="10" t="s">
        <v>154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 aca="true" t="shared" si="29" ref="G196:G240">CONCATENATE(C196," ",D196,".",F196,".")</f>
        <v>Клочков  С.В.</v>
      </c>
      <c r="H196" s="8" t="s">
        <v>766</v>
      </c>
    </row>
    <row r="197" spans="1:8" ht="12.75">
      <c r="A197" s="10" t="s">
        <v>155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 t="shared" si="29"/>
        <v>Ключко  В.П.</v>
      </c>
      <c r="H197" s="8" t="s">
        <v>767</v>
      </c>
    </row>
    <row r="198" spans="1:8" ht="12.75">
      <c r="A198" s="10" t="s">
        <v>156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 t="shared" si="29"/>
        <v>Кляшторная  М.Г.</v>
      </c>
      <c r="H198" s="8" t="s">
        <v>768</v>
      </c>
    </row>
    <row r="199" spans="1:8" ht="12.75">
      <c r="A199" s="9" t="s">
        <v>157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 t="shared" si="29"/>
        <v>Кнауб  Л.В.</v>
      </c>
      <c r="H199" s="8" t="s">
        <v>769</v>
      </c>
    </row>
    <row r="200" spans="1:8" ht="12.75">
      <c r="A200" s="10" t="s">
        <v>158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 t="shared" si="29"/>
        <v>Ковалева  М.А.</v>
      </c>
      <c r="H200" s="8" t="s">
        <v>770</v>
      </c>
    </row>
    <row r="201" spans="1:8" ht="12.75">
      <c r="A201" s="9" t="s">
        <v>159</v>
      </c>
      <c r="B201" t="str">
        <f t="shared" si="24"/>
        <v>Ковалевич Павел Васильевич</v>
      </c>
      <c r="C201" t="str">
        <f t="shared" si="25"/>
        <v>Ковалевич </v>
      </c>
      <c r="D201" t="str">
        <f t="shared" si="26"/>
        <v>П</v>
      </c>
      <c r="E201" t="str">
        <f t="shared" si="27"/>
        <v>Ковалевич1Павел Васильевич</v>
      </c>
      <c r="F201" t="str">
        <f t="shared" si="28"/>
        <v>В</v>
      </c>
      <c r="G201" t="str">
        <f t="shared" si="29"/>
        <v>Ковалевич  П.В.</v>
      </c>
      <c r="H201" s="8" t="s">
        <v>771</v>
      </c>
    </row>
    <row r="202" spans="1:8" ht="12.75">
      <c r="A202" s="9" t="s">
        <v>160</v>
      </c>
      <c r="B202" t="str">
        <f t="shared" si="24"/>
        <v>Ковальский Болеслав Иванович</v>
      </c>
      <c r="C202" t="str">
        <f t="shared" si="25"/>
        <v>Ковальский </v>
      </c>
      <c r="D202" t="str">
        <f t="shared" si="26"/>
        <v>Б</v>
      </c>
      <c r="E202" t="str">
        <f t="shared" si="27"/>
        <v>Ковальский1Болеслав Иванович</v>
      </c>
      <c r="F202" t="str">
        <f t="shared" si="28"/>
        <v>И</v>
      </c>
      <c r="G202" t="str">
        <f t="shared" si="29"/>
        <v>Ковальский  Б.И.</v>
      </c>
      <c r="H202" s="8" t="s">
        <v>772</v>
      </c>
    </row>
    <row r="203" spans="1:8" ht="12.75">
      <c r="A203" s="9" t="s">
        <v>272</v>
      </c>
      <c r="B203" t="str">
        <f t="shared" si="24"/>
        <v>Колмаков В. О.</v>
      </c>
      <c r="C203" t="str">
        <f t="shared" si="25"/>
        <v>Колмаков </v>
      </c>
      <c r="D203" t="str">
        <f t="shared" si="26"/>
        <v>В</v>
      </c>
      <c r="E203" t="str">
        <f t="shared" si="27"/>
        <v>Колмаков1В. О.</v>
      </c>
      <c r="F203" t="str">
        <f t="shared" si="28"/>
        <v>О</v>
      </c>
      <c r="G203" t="str">
        <f t="shared" si="29"/>
        <v>Колмаков  В.О.</v>
      </c>
      <c r="H203" s="8" t="s">
        <v>773</v>
      </c>
    </row>
    <row r="204" spans="1:8" ht="12.75">
      <c r="A204" s="9" t="s">
        <v>161</v>
      </c>
      <c r="B204" t="str">
        <f t="shared" si="24"/>
        <v>Колмаков О. В.</v>
      </c>
      <c r="C204" t="str">
        <f t="shared" si="25"/>
        <v>Колмаков </v>
      </c>
      <c r="D204" t="str">
        <f t="shared" si="26"/>
        <v>О</v>
      </c>
      <c r="E204" t="str">
        <f t="shared" si="27"/>
        <v>Колмаков1О. В.</v>
      </c>
      <c r="F204" t="str">
        <f t="shared" si="28"/>
        <v>В</v>
      </c>
      <c r="G204" t="str">
        <f t="shared" si="29"/>
        <v>Колмаков  О.В.</v>
      </c>
      <c r="H204" s="8" t="s">
        <v>774</v>
      </c>
    </row>
    <row r="205" spans="1:8" ht="12.75">
      <c r="A205" s="10" t="s">
        <v>162</v>
      </c>
      <c r="B205" t="str">
        <f t="shared" si="24"/>
        <v>Колотов Андрей Васильевич</v>
      </c>
      <c r="C205" t="str">
        <f t="shared" si="25"/>
        <v>Колотов </v>
      </c>
      <c r="D205" t="str">
        <f t="shared" si="26"/>
        <v>А</v>
      </c>
      <c r="E205" t="str">
        <f t="shared" si="27"/>
        <v>Колотов1Андрей Васильевич</v>
      </c>
      <c r="F205" t="str">
        <f t="shared" si="28"/>
        <v>В</v>
      </c>
      <c r="G205" t="str">
        <f t="shared" si="29"/>
        <v>Колотов  А.В.</v>
      </c>
      <c r="H205" s="8" t="s">
        <v>775</v>
      </c>
    </row>
    <row r="206" spans="1:8" ht="12.75">
      <c r="A206" s="9" t="s">
        <v>163</v>
      </c>
      <c r="B206" t="str">
        <f t="shared" si="24"/>
        <v>Компаниец Лидия Алексеевна</v>
      </c>
      <c r="C206" t="str">
        <f t="shared" si="25"/>
        <v>Компаниец </v>
      </c>
      <c r="D206" t="str">
        <f t="shared" si="26"/>
        <v>Л</v>
      </c>
      <c r="E206" t="str">
        <f t="shared" si="27"/>
        <v>Компаниец1Лидия Алексеевна</v>
      </c>
      <c r="F206" t="str">
        <f t="shared" si="28"/>
        <v>А</v>
      </c>
      <c r="G206" t="str">
        <f t="shared" si="29"/>
        <v>Компаниец  Л.А.</v>
      </c>
      <c r="H206" s="8" t="s">
        <v>776</v>
      </c>
    </row>
    <row r="207" spans="1:8" ht="12.75">
      <c r="A207" s="9" t="s">
        <v>164</v>
      </c>
      <c r="B207" t="str">
        <f t="shared" si="24"/>
        <v>Кондрашов Пётр Михайлович</v>
      </c>
      <c r="C207" t="str">
        <f t="shared" si="25"/>
        <v>Кондрашов </v>
      </c>
      <c r="D207" t="str">
        <f t="shared" si="26"/>
        <v>П</v>
      </c>
      <c r="E207" t="str">
        <f t="shared" si="27"/>
        <v>Кондрашов1Пётр Михайлович</v>
      </c>
      <c r="F207" t="str">
        <f t="shared" si="28"/>
        <v>М</v>
      </c>
      <c r="G207" t="str">
        <f t="shared" si="29"/>
        <v>Кондрашов  П.М.</v>
      </c>
      <c r="H207" s="8" t="s">
        <v>777</v>
      </c>
    </row>
    <row r="208" spans="1:8" ht="12.75">
      <c r="A208" s="10" t="s">
        <v>165</v>
      </c>
      <c r="B208" t="str">
        <f t="shared" si="24"/>
        <v>Конищева Ольга Васильевна</v>
      </c>
      <c r="C208" t="str">
        <f t="shared" si="25"/>
        <v>Конищева </v>
      </c>
      <c r="D208" t="str">
        <f t="shared" si="26"/>
        <v>О</v>
      </c>
      <c r="E208" t="str">
        <f t="shared" si="27"/>
        <v>Конищева1Ольга Васильевна</v>
      </c>
      <c r="F208" t="str">
        <f t="shared" si="28"/>
        <v>В</v>
      </c>
      <c r="G208" t="str">
        <f t="shared" si="29"/>
        <v>Конищева  О.В.</v>
      </c>
      <c r="H208" s="8" t="s">
        <v>778</v>
      </c>
    </row>
    <row r="209" spans="1:8" ht="12.75">
      <c r="A209" s="9" t="s">
        <v>166</v>
      </c>
      <c r="B209" t="str">
        <f t="shared" si="24"/>
        <v>Конов Виктор Николаевич</v>
      </c>
      <c r="C209" t="str">
        <f t="shared" si="25"/>
        <v>Конов </v>
      </c>
      <c r="D209" t="str">
        <f t="shared" si="26"/>
        <v>В</v>
      </c>
      <c r="E209" t="str">
        <f t="shared" si="27"/>
        <v>Конов1Виктор Николаевич</v>
      </c>
      <c r="F209" t="str">
        <f t="shared" si="28"/>
        <v>Н</v>
      </c>
      <c r="G209" t="str">
        <f t="shared" si="29"/>
        <v>Конов  В.Н.</v>
      </c>
      <c r="H209" s="8" t="s">
        <v>779</v>
      </c>
    </row>
    <row r="210" spans="1:8" ht="12.75">
      <c r="A210" s="9" t="s">
        <v>167</v>
      </c>
      <c r="B210" t="str">
        <f t="shared" si="24"/>
        <v>Коренева Вера Викторовна</v>
      </c>
      <c r="C210" t="str">
        <f t="shared" si="25"/>
        <v>Коренева </v>
      </c>
      <c r="D210" t="str">
        <f t="shared" si="26"/>
        <v>В</v>
      </c>
      <c r="E210" t="str">
        <f t="shared" si="27"/>
        <v>Коренева1Вера Викторовна</v>
      </c>
      <c r="F210" t="str">
        <f t="shared" si="28"/>
        <v>В</v>
      </c>
      <c r="G210" t="str">
        <f t="shared" si="29"/>
        <v>Коренева  В.В.</v>
      </c>
      <c r="H210" s="8" t="s">
        <v>780</v>
      </c>
    </row>
    <row r="211" spans="1:8" ht="12.75">
      <c r="A211" s="10" t="s">
        <v>273</v>
      </c>
      <c r="B211" t="str">
        <f t="shared" si="24"/>
        <v>Кормухина З. В.</v>
      </c>
      <c r="C211" t="str">
        <f t="shared" si="25"/>
        <v>Кормухина </v>
      </c>
      <c r="D211" t="str">
        <f t="shared" si="26"/>
        <v>З</v>
      </c>
      <c r="E211" t="str">
        <f t="shared" si="27"/>
        <v>Кормухина1З. В.</v>
      </c>
      <c r="F211" t="str">
        <f t="shared" si="28"/>
        <v>В</v>
      </c>
      <c r="G211" t="str">
        <f t="shared" si="29"/>
        <v>Кормухина  З.В.</v>
      </c>
      <c r="H211" s="8" t="s">
        <v>781</v>
      </c>
    </row>
    <row r="212" spans="1:8" ht="12.75">
      <c r="A212" s="10" t="s">
        <v>168</v>
      </c>
      <c r="B212" t="str">
        <f t="shared" si="24"/>
        <v>Король Наталья Александровна</v>
      </c>
      <c r="C212" t="str">
        <f t="shared" si="25"/>
        <v>Король </v>
      </c>
      <c r="D212" t="str">
        <f t="shared" si="26"/>
        <v>Н</v>
      </c>
      <c r="E212" t="str">
        <f t="shared" si="27"/>
        <v>Король1Наталья Александровна</v>
      </c>
      <c r="F212" t="str">
        <f t="shared" si="28"/>
        <v>А</v>
      </c>
      <c r="G212" t="str">
        <f t="shared" si="29"/>
        <v>Король  Н.А.</v>
      </c>
      <c r="H212" s="8" t="s">
        <v>782</v>
      </c>
    </row>
    <row r="213" spans="1:8" ht="12.75">
      <c r="A213" s="9" t="s">
        <v>169</v>
      </c>
      <c r="B213" t="str">
        <f t="shared" si="24"/>
        <v>Косицына Светлана Сергеевна</v>
      </c>
      <c r="C213" t="str">
        <f t="shared" si="25"/>
        <v>Косицына </v>
      </c>
      <c r="D213" t="str">
        <f t="shared" si="26"/>
        <v>С</v>
      </c>
      <c r="E213" t="str">
        <f t="shared" si="27"/>
        <v>Косицына1Светлана Сергеевна</v>
      </c>
      <c r="F213" t="str">
        <f t="shared" si="28"/>
        <v>С</v>
      </c>
      <c r="G213" t="str">
        <f t="shared" si="29"/>
        <v>Косицына  С.С.</v>
      </c>
      <c r="H213" s="8" t="s">
        <v>783</v>
      </c>
    </row>
    <row r="214" spans="1:8" ht="12.75">
      <c r="A214" s="9" t="s">
        <v>274</v>
      </c>
      <c r="B214" t="str">
        <f t="shared" si="24"/>
        <v>Костоустова Е. В.</v>
      </c>
      <c r="C214" t="str">
        <f t="shared" si="25"/>
        <v>Костоустова </v>
      </c>
      <c r="D214" t="str">
        <f t="shared" si="26"/>
        <v>Е</v>
      </c>
      <c r="E214" t="str">
        <f t="shared" si="27"/>
        <v>Костоустова1Е. В.</v>
      </c>
      <c r="F214" t="str">
        <f t="shared" si="28"/>
        <v>В</v>
      </c>
      <c r="G214" t="str">
        <f t="shared" si="29"/>
        <v>Костоустова  Е.В.</v>
      </c>
      <c r="H214" s="8" t="s">
        <v>784</v>
      </c>
    </row>
    <row r="215" spans="1:8" ht="12.75">
      <c r="A215" s="9" t="s">
        <v>170</v>
      </c>
      <c r="B215" t="str">
        <f t="shared" si="24"/>
        <v>Кравцова Екатерина Геннадьевна</v>
      </c>
      <c r="C215" t="str">
        <f t="shared" si="25"/>
        <v>Кравцова </v>
      </c>
      <c r="D215" t="str">
        <f t="shared" si="26"/>
        <v>Е</v>
      </c>
      <c r="E215" t="str">
        <f t="shared" si="27"/>
        <v>Кравцова1Екатерина Геннадьевна</v>
      </c>
      <c r="F215" t="str">
        <f t="shared" si="28"/>
        <v>Г</v>
      </c>
      <c r="G215" t="str">
        <f t="shared" si="29"/>
        <v>Кравцова  Е.Г.</v>
      </c>
      <c r="H215" s="8" t="s">
        <v>785</v>
      </c>
    </row>
    <row r="216" spans="1:8" ht="12.75">
      <c r="A216" s="9" t="s">
        <v>171</v>
      </c>
      <c r="B216" t="str">
        <f t="shared" si="24"/>
        <v>Крехов Алексей Алексеевич</v>
      </c>
      <c r="C216" t="str">
        <f t="shared" si="25"/>
        <v>Крехов </v>
      </c>
      <c r="D216" t="str">
        <f t="shared" si="26"/>
        <v>А</v>
      </c>
      <c r="E216" t="str">
        <f t="shared" si="27"/>
        <v>Крехов1Алексей Алексеевич</v>
      </c>
      <c r="F216" t="str">
        <f t="shared" si="28"/>
        <v>А</v>
      </c>
      <c r="G216" t="str">
        <f t="shared" si="29"/>
        <v>Крехов  А.А.</v>
      </c>
      <c r="H216" s="8" t="s">
        <v>786</v>
      </c>
    </row>
    <row r="217" spans="1:8" ht="12.75">
      <c r="A217" s="9" t="s">
        <v>172</v>
      </c>
      <c r="B217" t="str">
        <f t="shared" si="24"/>
        <v>Кринин Владимир Александрович</v>
      </c>
      <c r="C217" t="str">
        <f t="shared" si="25"/>
        <v>Кринин </v>
      </c>
      <c r="D217" t="str">
        <f t="shared" si="26"/>
        <v>В</v>
      </c>
      <c r="E217" t="str">
        <f t="shared" si="27"/>
        <v>Кринин1Владимир Александрович</v>
      </c>
      <c r="F217" t="str">
        <f t="shared" si="28"/>
        <v>А</v>
      </c>
      <c r="G217" t="str">
        <f t="shared" si="29"/>
        <v>Кринин  В.А.</v>
      </c>
      <c r="H217" s="8" t="s">
        <v>787</v>
      </c>
    </row>
    <row r="218" spans="1:8" ht="12.75">
      <c r="A218" s="9" t="s">
        <v>173</v>
      </c>
      <c r="B218" t="str">
        <f t="shared" si="24"/>
        <v>Кропоткин Борис Иванович</v>
      </c>
      <c r="C218" t="str">
        <f t="shared" si="25"/>
        <v>Кропоткин </v>
      </c>
      <c r="D218" t="str">
        <f t="shared" si="26"/>
        <v>Б</v>
      </c>
      <c r="E218" t="str">
        <f t="shared" si="27"/>
        <v>Кропоткин1Борис Иванович</v>
      </c>
      <c r="F218" t="str">
        <f t="shared" si="28"/>
        <v>И</v>
      </c>
      <c r="G218" t="str">
        <f t="shared" si="29"/>
        <v>Кропоткин  Б.И.</v>
      </c>
      <c r="H218" s="8" t="s">
        <v>788</v>
      </c>
    </row>
    <row r="219" spans="1:8" ht="12.75">
      <c r="A219" s="9" t="s">
        <v>174</v>
      </c>
      <c r="B219" t="str">
        <f t="shared" si="24"/>
        <v>Кузиков Вячеслав Игоревич</v>
      </c>
      <c r="C219" t="str">
        <f t="shared" si="25"/>
        <v>Кузиков </v>
      </c>
      <c r="D219" t="str">
        <f t="shared" si="26"/>
        <v>В</v>
      </c>
      <c r="E219" t="str">
        <f t="shared" si="27"/>
        <v>Кузиков1Вячеслав Игоревич</v>
      </c>
      <c r="F219" t="str">
        <f t="shared" si="28"/>
        <v>И</v>
      </c>
      <c r="G219" t="str">
        <f t="shared" si="29"/>
        <v>Кузиков  В.И.</v>
      </c>
      <c r="H219" s="8" t="s">
        <v>789</v>
      </c>
    </row>
    <row r="220" spans="1:8" ht="12.75">
      <c r="A220" s="10" t="s">
        <v>175</v>
      </c>
      <c r="B220" t="str">
        <f t="shared" si="24"/>
        <v>Кузнецов Алексей Александров</v>
      </c>
      <c r="C220" t="str">
        <f t="shared" si="25"/>
        <v>Кузнецов </v>
      </c>
      <c r="D220" t="str">
        <f t="shared" si="26"/>
        <v>А</v>
      </c>
      <c r="E220" t="str">
        <f t="shared" si="27"/>
        <v>Кузнецов1Алексей Александров</v>
      </c>
      <c r="F220" t="str">
        <f t="shared" si="28"/>
        <v>А</v>
      </c>
      <c r="G220" t="str">
        <f t="shared" si="29"/>
        <v>Кузнецов  А.А.</v>
      </c>
      <c r="H220" s="8" t="s">
        <v>790</v>
      </c>
    </row>
    <row r="221" spans="1:8" ht="12.75">
      <c r="A221" s="10" t="s">
        <v>176</v>
      </c>
      <c r="B221" t="str">
        <f t="shared" si="24"/>
        <v>Кузнецова Виктория Валерьевна</v>
      </c>
      <c r="C221" t="str">
        <f t="shared" si="25"/>
        <v>Кузнецова </v>
      </c>
      <c r="D221" t="str">
        <f t="shared" si="26"/>
        <v>В</v>
      </c>
      <c r="E221" t="str">
        <f t="shared" si="27"/>
        <v>Кузнецова1Виктория Валерьевна</v>
      </c>
      <c r="F221" t="str">
        <f t="shared" si="28"/>
        <v>В</v>
      </c>
      <c r="G221" t="str">
        <f t="shared" si="29"/>
        <v>Кузнецова  В.В.</v>
      </c>
      <c r="H221" s="8" t="s">
        <v>791</v>
      </c>
    </row>
    <row r="222" spans="1:8" ht="12.75">
      <c r="A222" s="10" t="s">
        <v>177</v>
      </c>
      <c r="B222" t="str">
        <f aca="true" t="shared" si="30" ref="B222:B240">IF(OR(LEFT(A222,1)="e",LEFT(A222,1)="i",LEFT(A222,1)="h"),RIGHT(A222,LEN(A222)-1),A222)</f>
        <v>Кузнецова Майя Николаевна</v>
      </c>
      <c r="C222" t="str">
        <f aca="true" t="shared" si="31" ref="C222:C240">LEFT(B222,SEARCH(" ",B222))</f>
        <v>Кузнецова </v>
      </c>
      <c r="D222" t="str">
        <f aca="true" t="shared" si="32" ref="D222:D240">MID(B222,SEARCH(" ",B222)+1,1)</f>
        <v>М</v>
      </c>
      <c r="E222" t="str">
        <f aca="true" t="shared" si="33" ref="E222:E240">REPLACE(B222,SEARCH(" ",B222),1,1)</f>
        <v>Кузнецова1Майя Николаевна</v>
      </c>
      <c r="F222" t="str">
        <f aca="true" t="shared" si="34" ref="F222:F240">MID(E222,SEARCH(" ",E222)+1,1)</f>
        <v>Н</v>
      </c>
      <c r="G222" t="str">
        <f t="shared" si="29"/>
        <v>Кузнецова  М.Н.</v>
      </c>
      <c r="H222" s="8" t="s">
        <v>792</v>
      </c>
    </row>
    <row r="223" spans="1:8" ht="12.75">
      <c r="A223" s="10" t="s">
        <v>178</v>
      </c>
      <c r="B223" t="str">
        <f t="shared" si="30"/>
        <v>Кузубов Александр Александрови</v>
      </c>
      <c r="C223" t="str">
        <f t="shared" si="31"/>
        <v>Кузубов </v>
      </c>
      <c r="D223" t="str">
        <f t="shared" si="32"/>
        <v>А</v>
      </c>
      <c r="E223" t="str">
        <f t="shared" si="33"/>
        <v>Кузубов1Александр Александрови</v>
      </c>
      <c r="F223" t="str">
        <f t="shared" si="34"/>
        <v>А</v>
      </c>
      <c r="G223" t="str">
        <f t="shared" si="29"/>
        <v>Кузубов  А.А.</v>
      </c>
      <c r="H223" s="8" t="s">
        <v>793</v>
      </c>
    </row>
    <row r="224" spans="1:8" ht="12.75">
      <c r="A224" s="10" t="s">
        <v>179</v>
      </c>
      <c r="B224" t="str">
        <f t="shared" si="30"/>
        <v>Куликовский Валерий Сергеевич</v>
      </c>
      <c r="C224" t="str">
        <f t="shared" si="31"/>
        <v>Куликовский </v>
      </c>
      <c r="D224" t="str">
        <f t="shared" si="32"/>
        <v>В</v>
      </c>
      <c r="E224" t="str">
        <f t="shared" si="33"/>
        <v>Куликовский1Валерий Сергеевич</v>
      </c>
      <c r="F224" t="str">
        <f t="shared" si="34"/>
        <v>С</v>
      </c>
      <c r="G224" t="str">
        <f t="shared" si="29"/>
        <v>Куликовский  В.С.</v>
      </c>
      <c r="H224" s="8" t="s">
        <v>794</v>
      </c>
    </row>
    <row r="225" spans="1:8" ht="12.75">
      <c r="A225" s="10" t="s">
        <v>180</v>
      </c>
      <c r="B225" t="str">
        <f t="shared" si="30"/>
        <v>Лесик Елена Ильинична</v>
      </c>
      <c r="C225" t="str">
        <f t="shared" si="31"/>
        <v>Лесик </v>
      </c>
      <c r="D225" t="str">
        <f t="shared" si="32"/>
        <v>Е</v>
      </c>
      <c r="E225" t="str">
        <f t="shared" si="33"/>
        <v>Лесик1Елена Ильинична</v>
      </c>
      <c r="F225" t="str">
        <f t="shared" si="34"/>
        <v>И</v>
      </c>
      <c r="G225" t="str">
        <f t="shared" si="29"/>
        <v>Лесик  Е.И.</v>
      </c>
      <c r="H225" s="8" t="s">
        <v>795</v>
      </c>
    </row>
    <row r="226" spans="1:8" ht="12.75">
      <c r="A226" s="9" t="s">
        <v>181</v>
      </c>
      <c r="B226" t="str">
        <f t="shared" si="30"/>
        <v>Липовка  Елена Рудольфовна</v>
      </c>
      <c r="C226" t="str">
        <f t="shared" si="31"/>
        <v>Липовка </v>
      </c>
      <c r="D226" t="str">
        <f t="shared" si="32"/>
        <v> </v>
      </c>
      <c r="E226" t="str">
        <f t="shared" si="33"/>
        <v>Липовка1 Елена Рудольфовна</v>
      </c>
      <c r="F226" t="str">
        <f t="shared" si="34"/>
        <v>Е</v>
      </c>
      <c r="G226" t="str">
        <f t="shared" si="29"/>
        <v>Липовка   .Е.</v>
      </c>
      <c r="H226" s="8" t="s">
        <v>796</v>
      </c>
    </row>
    <row r="227" spans="1:8" ht="12.75">
      <c r="A227" s="9" t="s">
        <v>275</v>
      </c>
      <c r="B227" t="str">
        <f t="shared" si="30"/>
        <v>Логинов И. А.</v>
      </c>
      <c r="C227" t="str">
        <f t="shared" si="31"/>
        <v>Логинов </v>
      </c>
      <c r="D227" t="str">
        <f t="shared" si="32"/>
        <v>И</v>
      </c>
      <c r="E227" t="str">
        <f t="shared" si="33"/>
        <v>Логинов1И. А.</v>
      </c>
      <c r="F227" t="str">
        <f t="shared" si="34"/>
        <v>А</v>
      </c>
      <c r="G227" t="str">
        <f t="shared" si="29"/>
        <v>Логинов  И.А.</v>
      </c>
      <c r="H227" s="8" t="s">
        <v>797</v>
      </c>
    </row>
    <row r="228" spans="1:8" ht="12.75">
      <c r="A228" s="9" t="s">
        <v>182</v>
      </c>
      <c r="B228" t="str">
        <f t="shared" si="30"/>
        <v>Лунев Александр Сергеевич</v>
      </c>
      <c r="C228" t="str">
        <f t="shared" si="31"/>
        <v>Лунев </v>
      </c>
      <c r="D228" t="str">
        <f t="shared" si="32"/>
        <v>А</v>
      </c>
      <c r="E228" t="str">
        <f t="shared" si="33"/>
        <v>Лунев1Александр Сергеевич</v>
      </c>
      <c r="F228" t="str">
        <f t="shared" si="34"/>
        <v>С</v>
      </c>
      <c r="G228" t="str">
        <f t="shared" si="29"/>
        <v>Лунев  А.С.</v>
      </c>
      <c r="H228" s="8" t="s">
        <v>798</v>
      </c>
    </row>
    <row r="229" spans="1:8" ht="12.75">
      <c r="A229" s="10" t="s">
        <v>183</v>
      </c>
      <c r="B229" t="str">
        <f t="shared" si="30"/>
        <v>Лысянников Алексей Васильевич</v>
      </c>
      <c r="C229" t="str">
        <f t="shared" si="31"/>
        <v>Лысянников </v>
      </c>
      <c r="D229" t="str">
        <f t="shared" si="32"/>
        <v>А</v>
      </c>
      <c r="E229" t="str">
        <f t="shared" si="33"/>
        <v>Лысянников1Алексей Васильевич</v>
      </c>
      <c r="F229" t="str">
        <f t="shared" si="34"/>
        <v>В</v>
      </c>
      <c r="G229" t="str">
        <f t="shared" si="29"/>
        <v>Лысянников  А.В.</v>
      </c>
      <c r="H229" s="8" t="s">
        <v>799</v>
      </c>
    </row>
    <row r="230" spans="1:8" ht="12.75">
      <c r="A230" s="10" t="s">
        <v>184</v>
      </c>
      <c r="B230" t="str">
        <f t="shared" si="30"/>
        <v>Макушкин Дамба Очирович</v>
      </c>
      <c r="C230" t="str">
        <f t="shared" si="31"/>
        <v>Макушкин </v>
      </c>
      <c r="D230" t="str">
        <f t="shared" si="32"/>
        <v>Д</v>
      </c>
      <c r="E230" t="str">
        <f t="shared" si="33"/>
        <v>Макушкин1Дамба Очирович</v>
      </c>
      <c r="F230" t="str">
        <f t="shared" si="34"/>
        <v>О</v>
      </c>
      <c r="G230" t="str">
        <f t="shared" si="29"/>
        <v>Макушкин  Д.О.</v>
      </c>
      <c r="H230" s="8" t="s">
        <v>800</v>
      </c>
    </row>
    <row r="231" spans="1:8" ht="12.75">
      <c r="A231" s="10" t="s">
        <v>185</v>
      </c>
      <c r="B231" t="str">
        <f t="shared" si="30"/>
        <v>Малышева Наталья Николаевна</v>
      </c>
      <c r="C231" t="str">
        <f t="shared" si="31"/>
        <v>Малышева </v>
      </c>
      <c r="D231" t="str">
        <f t="shared" si="32"/>
        <v>Н</v>
      </c>
      <c r="E231" t="str">
        <f t="shared" si="33"/>
        <v>Малышева1Наталья Николаевна</v>
      </c>
      <c r="F231" t="str">
        <f t="shared" si="34"/>
        <v>Н</v>
      </c>
      <c r="G231" t="str">
        <f t="shared" si="29"/>
        <v>Малышева  Н.Н.</v>
      </c>
      <c r="H231" s="8" t="s">
        <v>801</v>
      </c>
    </row>
    <row r="232" spans="1:8" ht="12.75">
      <c r="A232" s="9" t="s">
        <v>186</v>
      </c>
      <c r="B232" t="str">
        <f t="shared" si="30"/>
        <v>Маринушкин Дмитрий Александр</v>
      </c>
      <c r="C232" t="str">
        <f t="shared" si="31"/>
        <v>Маринушкин </v>
      </c>
      <c r="D232" t="str">
        <f t="shared" si="32"/>
        <v>Д</v>
      </c>
      <c r="E232" t="str">
        <f t="shared" si="33"/>
        <v>Маринушкин1Дмитрий Александр</v>
      </c>
      <c r="F232" t="str">
        <f t="shared" si="34"/>
        <v>А</v>
      </c>
      <c r="G232" t="str">
        <f t="shared" si="29"/>
        <v>Маринушкин  Д.А.</v>
      </c>
      <c r="H232" s="8" t="s">
        <v>802</v>
      </c>
    </row>
    <row r="233" spans="1:8" ht="12.75">
      <c r="A233" s="10" t="s">
        <v>187</v>
      </c>
      <c r="B233" t="str">
        <f t="shared" si="30"/>
        <v>Мезенцев Александр Владимирови</v>
      </c>
      <c r="C233" t="str">
        <f t="shared" si="31"/>
        <v>Мезенцев </v>
      </c>
      <c r="D233" t="str">
        <f t="shared" si="32"/>
        <v>А</v>
      </c>
      <c r="E233" t="str">
        <f t="shared" si="33"/>
        <v>Мезенцев1Александр Владимирови</v>
      </c>
      <c r="F233" t="str">
        <f t="shared" si="34"/>
        <v>В</v>
      </c>
      <c r="G233" t="str">
        <f t="shared" si="29"/>
        <v>Мезенцев  А.В.</v>
      </c>
      <c r="H233" s="8" t="s">
        <v>803</v>
      </c>
    </row>
    <row r="234" spans="1:8" ht="12.75">
      <c r="A234" s="9" t="s">
        <v>188</v>
      </c>
      <c r="B234" t="str">
        <f t="shared" si="30"/>
        <v>Мельников Юрий Тихонович</v>
      </c>
      <c r="C234" t="str">
        <f t="shared" si="31"/>
        <v>Мельников </v>
      </c>
      <c r="D234" t="str">
        <f t="shared" si="32"/>
        <v>Ю</v>
      </c>
      <c r="E234" t="str">
        <f t="shared" si="33"/>
        <v>Мельников1Юрий Тихонович</v>
      </c>
      <c r="F234" t="str">
        <f t="shared" si="34"/>
        <v>Т</v>
      </c>
      <c r="G234" t="str">
        <f t="shared" si="29"/>
        <v>Мельников  Ю.Т.</v>
      </c>
      <c r="H234" s="4"/>
    </row>
    <row r="235" spans="1:8" ht="12.75">
      <c r="A235" s="9" t="s">
        <v>189</v>
      </c>
      <c r="B235" t="str">
        <f t="shared" si="30"/>
        <v>Мерко Михаил Алексеевич</v>
      </c>
      <c r="C235" t="str">
        <f t="shared" si="31"/>
        <v>Мерко </v>
      </c>
      <c r="D235" t="str">
        <f t="shared" si="32"/>
        <v>М</v>
      </c>
      <c r="E235" t="str">
        <f t="shared" si="33"/>
        <v>Мерко1Михаил Алексеевич</v>
      </c>
      <c r="F235" t="str">
        <f t="shared" si="34"/>
        <v>А</v>
      </c>
      <c r="G235" t="str">
        <f t="shared" si="29"/>
        <v>Мерко  М.А.</v>
      </c>
      <c r="H235" s="4"/>
    </row>
    <row r="236" spans="1:8" ht="12.75">
      <c r="A236" s="9" t="s">
        <v>190</v>
      </c>
      <c r="B236" t="str">
        <f t="shared" si="30"/>
        <v>Меснянкин Марк Вадимович</v>
      </c>
      <c r="C236" t="str">
        <f t="shared" si="31"/>
        <v>Меснянкин </v>
      </c>
      <c r="D236" t="str">
        <f t="shared" si="32"/>
        <v>М</v>
      </c>
      <c r="E236" t="str">
        <f t="shared" si="33"/>
        <v>Меснянкин1Марк Вадимович</v>
      </c>
      <c r="F236" t="str">
        <f t="shared" si="34"/>
        <v>В</v>
      </c>
      <c r="G236" t="str">
        <f t="shared" si="29"/>
        <v>Меснянкин  М.В.</v>
      </c>
      <c r="H236" s="4"/>
    </row>
    <row r="237" spans="1:8" ht="12.75">
      <c r="A237" s="9" t="s">
        <v>191</v>
      </c>
      <c r="B237" t="str">
        <f t="shared" si="30"/>
        <v>Метелица Артем Александрович</v>
      </c>
      <c r="C237" t="str">
        <f t="shared" si="31"/>
        <v>Метелица </v>
      </c>
      <c r="D237" t="str">
        <f t="shared" si="32"/>
        <v>А</v>
      </c>
      <c r="E237" t="str">
        <f t="shared" si="33"/>
        <v>Метелица1Артем Александрович</v>
      </c>
      <c r="F237" t="str">
        <f t="shared" si="34"/>
        <v>А</v>
      </c>
      <c r="G237" t="str">
        <f t="shared" si="29"/>
        <v>Метелица  А.А.</v>
      </c>
      <c r="H237" s="4"/>
    </row>
    <row r="238" spans="1:8" ht="12.75">
      <c r="A238" s="10" t="s">
        <v>192</v>
      </c>
      <c r="B238" t="str">
        <f t="shared" si="30"/>
        <v>Милосердов Евгений Евгеньевич</v>
      </c>
      <c r="C238" t="str">
        <f t="shared" si="31"/>
        <v>Милосердов </v>
      </c>
      <c r="D238" t="str">
        <f t="shared" si="32"/>
        <v>Е</v>
      </c>
      <c r="E238" t="str">
        <f t="shared" si="33"/>
        <v>Милосердов1Евгений Евгеньевич</v>
      </c>
      <c r="F238" t="str">
        <f t="shared" si="34"/>
        <v>Е</v>
      </c>
      <c r="G238" t="str">
        <f t="shared" si="29"/>
        <v>Милосердов  Е.Е.</v>
      </c>
      <c r="H238" s="4"/>
    </row>
    <row r="239" spans="1:8" ht="12.75">
      <c r="A239" s="9" t="s">
        <v>193</v>
      </c>
      <c r="B239" t="str">
        <f t="shared" si="30"/>
        <v>Минеев Александр Васильевич</v>
      </c>
      <c r="C239" t="str">
        <f t="shared" si="31"/>
        <v>Минеев </v>
      </c>
      <c r="D239" t="str">
        <f t="shared" si="32"/>
        <v>А</v>
      </c>
      <c r="E239" t="str">
        <f t="shared" si="33"/>
        <v>Минеев1Александр Васильевич</v>
      </c>
      <c r="F239" t="str">
        <f t="shared" si="34"/>
        <v>В</v>
      </c>
      <c r="G239" t="str">
        <f t="shared" si="29"/>
        <v>Минеев  А.В.</v>
      </c>
      <c r="H239" s="4"/>
    </row>
    <row r="240" spans="1:8" ht="12.75">
      <c r="A240" s="10" t="s">
        <v>276</v>
      </c>
      <c r="B240" t="str">
        <f t="shared" si="30"/>
        <v>Миронов Е. В.</v>
      </c>
      <c r="C240" t="str">
        <f t="shared" si="31"/>
        <v>Миронов </v>
      </c>
      <c r="D240" t="str">
        <f t="shared" si="32"/>
        <v>Е</v>
      </c>
      <c r="E240" t="str">
        <f t="shared" si="33"/>
        <v>Миронов1Е. В.</v>
      </c>
      <c r="F240" t="str">
        <f t="shared" si="34"/>
        <v>В</v>
      </c>
      <c r="G240" t="str">
        <f t="shared" si="29"/>
        <v>Миронов  Е.В.</v>
      </c>
      <c r="H240" s="4"/>
    </row>
    <row r="241" spans="1:7" ht="12.75">
      <c r="A241" s="10" t="s">
        <v>194</v>
      </c>
      <c r="B241" t="str">
        <f aca="true" t="shared" si="35" ref="B241:B265">IF(OR(LEFT(A241,1)="e",LEFT(A241,1)="i",LEFT(A241,1)="h"),RIGHT(A241,LEN(A241)-1),A241)</f>
        <v>Фельдман Альберт Леонидович</v>
      </c>
      <c r="C241" t="str">
        <f aca="true" t="shared" si="36" ref="C241:C265">LEFT(B241,SEARCH(" ",B241))</f>
        <v>Фельдман </v>
      </c>
      <c r="D241" t="str">
        <f aca="true" t="shared" si="37" ref="D241:D265">MID(B241,SEARCH(" ",B241)+1,1)</f>
        <v>А</v>
      </c>
      <c r="E241" t="str">
        <f aca="true" t="shared" si="38" ref="E241:E265">REPLACE(B241,SEARCH(" ",B241),1,1)</f>
        <v>Фельдман1Альберт Леонидович</v>
      </c>
      <c r="F241" t="str">
        <f aca="true" t="shared" si="39" ref="F241:F265">MID(E241,SEARCH(" ",E241)+1,1)</f>
        <v>Л</v>
      </c>
      <c r="G241" t="str">
        <f aca="true" t="shared" si="40" ref="G241:G265">CONCATENATE(C241," ",D241,".",F241,".")</f>
        <v>Фельдман  А.Л.</v>
      </c>
    </row>
    <row r="242" spans="1:7" ht="12.75">
      <c r="A242" s="9" t="s">
        <v>195</v>
      </c>
      <c r="B242" t="str">
        <f t="shared" si="35"/>
        <v>Фоменко О. Ю.</v>
      </c>
      <c r="C242" t="str">
        <f t="shared" si="36"/>
        <v>Фоменко </v>
      </c>
      <c r="D242" t="str">
        <f t="shared" si="37"/>
        <v>О</v>
      </c>
      <c r="E242" t="str">
        <f t="shared" si="38"/>
        <v>Фоменко1О. Ю.</v>
      </c>
      <c r="F242" t="str">
        <f t="shared" si="39"/>
        <v>Ю</v>
      </c>
      <c r="G242" t="str">
        <f t="shared" si="40"/>
        <v>Фоменко  О.Ю.</v>
      </c>
    </row>
    <row r="243" spans="1:7" ht="12.75">
      <c r="A243" s="10" t="s">
        <v>277</v>
      </c>
      <c r="B243" t="str">
        <f t="shared" si="35"/>
        <v>Харук Г. Н.</v>
      </c>
      <c r="C243" t="str">
        <f t="shared" si="36"/>
        <v>Харук </v>
      </c>
      <c r="D243" t="str">
        <f t="shared" si="37"/>
        <v>Г</v>
      </c>
      <c r="E243" t="str">
        <f t="shared" si="38"/>
        <v>Харук1Г. Н.</v>
      </c>
      <c r="F243" t="str">
        <f t="shared" si="39"/>
        <v>Н</v>
      </c>
      <c r="G243" t="str">
        <f t="shared" si="40"/>
        <v>Харук  Г.Н.</v>
      </c>
    </row>
    <row r="244" spans="1:7" ht="12.75">
      <c r="A244" s="10" t="s">
        <v>196</v>
      </c>
      <c r="B244" t="str">
        <f t="shared" si="35"/>
        <v>Хорольская Мария Александровна</v>
      </c>
      <c r="C244" t="str">
        <f t="shared" si="36"/>
        <v>Хорольская </v>
      </c>
      <c r="D244" t="str">
        <f t="shared" si="37"/>
        <v>М</v>
      </c>
      <c r="E244" t="str">
        <f t="shared" si="38"/>
        <v>Хорольская1Мария Александровна</v>
      </c>
      <c r="F244" t="str">
        <f t="shared" si="39"/>
        <v>А</v>
      </c>
      <c r="G244" t="str">
        <f t="shared" si="40"/>
        <v>Хорольская  М.А.</v>
      </c>
    </row>
    <row r="245" spans="1:7" ht="12.75">
      <c r="A245" s="9" t="s">
        <v>197</v>
      </c>
      <c r="B245" t="str">
        <f t="shared" si="35"/>
        <v>Чаенко Н. В.</v>
      </c>
      <c r="C245" t="str">
        <f t="shared" si="36"/>
        <v>Чаенко </v>
      </c>
      <c r="D245" t="str">
        <f t="shared" si="37"/>
        <v>Н</v>
      </c>
      <c r="E245" t="str">
        <f t="shared" si="38"/>
        <v>Чаенко1Н. В.</v>
      </c>
      <c r="F245" t="str">
        <f t="shared" si="39"/>
        <v>В</v>
      </c>
      <c r="G245" t="str">
        <f t="shared" si="40"/>
        <v>Чаенко  Н.В.</v>
      </c>
    </row>
    <row r="246" spans="1:7" ht="12.75">
      <c r="A246" s="10" t="s">
        <v>15</v>
      </c>
      <c r="B246" t="str">
        <f t="shared" si="35"/>
        <v>Черепанов Сергей Константинови</v>
      </c>
      <c r="C246" t="str">
        <f t="shared" si="36"/>
        <v>Черепанов </v>
      </c>
      <c r="D246" t="str">
        <f t="shared" si="37"/>
        <v>С</v>
      </c>
      <c r="E246" t="str">
        <f t="shared" si="38"/>
        <v>Черепанов1Сергей Константинови</v>
      </c>
      <c r="F246" t="str">
        <f t="shared" si="39"/>
        <v>К</v>
      </c>
      <c r="G246" t="str">
        <f t="shared" si="40"/>
        <v>Черепанов  С.К.</v>
      </c>
    </row>
    <row r="247" spans="1:7" ht="12.75">
      <c r="A247" s="9" t="s">
        <v>278</v>
      </c>
      <c r="B247" t="str">
        <f t="shared" si="35"/>
        <v>Кухаренко Анна Юрьевна</v>
      </c>
      <c r="C247" t="str">
        <f t="shared" si="36"/>
        <v>Кухаренко </v>
      </c>
      <c r="D247" t="str">
        <f t="shared" si="37"/>
        <v>А</v>
      </c>
      <c r="E247" t="str">
        <f t="shared" si="38"/>
        <v>Кухаренко1Анна Юрьевна</v>
      </c>
      <c r="F247" t="str">
        <f t="shared" si="39"/>
        <v>Ю</v>
      </c>
      <c r="G247" t="str">
        <f t="shared" si="40"/>
        <v>Кухаренко  А.Ю.</v>
      </c>
    </row>
    <row r="248" spans="1:7" ht="12.75">
      <c r="A248" s="10" t="s">
        <v>279</v>
      </c>
      <c r="B248" t="str">
        <f t="shared" si="35"/>
        <v>Мелещук Ирина Александровна</v>
      </c>
      <c r="C248" t="str">
        <f t="shared" si="36"/>
        <v>Мелещук </v>
      </c>
      <c r="D248" t="str">
        <f t="shared" si="37"/>
        <v>И</v>
      </c>
      <c r="E248" t="str">
        <f t="shared" si="38"/>
        <v>Мелещук1Ирина Александровна</v>
      </c>
      <c r="F248" t="str">
        <f t="shared" si="39"/>
        <v>А</v>
      </c>
      <c r="G248" t="str">
        <f t="shared" si="40"/>
        <v>Мелещук  И.А.</v>
      </c>
    </row>
    <row r="249" spans="1:7" ht="12.75">
      <c r="A249" s="9" t="s">
        <v>280</v>
      </c>
      <c r="B249" t="str">
        <f t="shared" si="35"/>
        <v>Филиппов К. А.</v>
      </c>
      <c r="C249" t="str">
        <f t="shared" si="36"/>
        <v>Филиппов </v>
      </c>
      <c r="D249" t="str">
        <f t="shared" si="37"/>
        <v>К</v>
      </c>
      <c r="E249" t="str">
        <f t="shared" si="38"/>
        <v>Филиппов1К. А.</v>
      </c>
      <c r="F249" t="str">
        <f t="shared" si="39"/>
        <v>А</v>
      </c>
      <c r="G249" t="str">
        <f t="shared" si="40"/>
        <v>Филиппов  К.А.</v>
      </c>
    </row>
    <row r="250" spans="1:7" ht="12.75">
      <c r="A250" s="10" t="s">
        <v>198</v>
      </c>
      <c r="B250" t="str">
        <f t="shared" si="35"/>
        <v>Шабалина Ольга Михайловна</v>
      </c>
      <c r="C250" t="str">
        <f t="shared" si="36"/>
        <v>Шабалина </v>
      </c>
      <c r="D250" t="str">
        <f t="shared" si="37"/>
        <v>О</v>
      </c>
      <c r="E250" t="str">
        <f t="shared" si="38"/>
        <v>Шабалина1Ольга Михайловна</v>
      </c>
      <c r="F250" t="str">
        <f t="shared" si="39"/>
        <v>М</v>
      </c>
      <c r="G250" t="str">
        <f t="shared" si="40"/>
        <v>Шабалина  О.М.</v>
      </c>
    </row>
    <row r="251" spans="1:7" ht="12.75">
      <c r="A251" s="9" t="s">
        <v>281</v>
      </c>
      <c r="B251" t="str">
        <f t="shared" si="35"/>
        <v>Шадрина И. В.</v>
      </c>
      <c r="C251" t="str">
        <f t="shared" si="36"/>
        <v>Шадрина </v>
      </c>
      <c r="D251" t="str">
        <f t="shared" si="37"/>
        <v>И</v>
      </c>
      <c r="E251" t="str">
        <f t="shared" si="38"/>
        <v>Шадрина1И. В.</v>
      </c>
      <c r="F251" t="str">
        <f t="shared" si="39"/>
        <v>В</v>
      </c>
      <c r="G251" t="str">
        <f t="shared" si="40"/>
        <v>Шадрина  И.В.</v>
      </c>
    </row>
    <row r="252" spans="1:7" ht="12.75">
      <c r="A252" s="9" t="s">
        <v>199</v>
      </c>
      <c r="B252" t="str">
        <f t="shared" si="35"/>
        <v>Шайхутдинова Марьяна Калиулевн</v>
      </c>
      <c r="C252" t="str">
        <f t="shared" si="36"/>
        <v>Шайхутдинова </v>
      </c>
      <c r="D252" t="str">
        <f t="shared" si="37"/>
        <v>М</v>
      </c>
      <c r="E252" t="str">
        <f t="shared" si="38"/>
        <v>Шайхутдинова1Марьяна Калиулевн</v>
      </c>
      <c r="F252" t="str">
        <f t="shared" si="39"/>
        <v>К</v>
      </c>
      <c r="G252" t="str">
        <f t="shared" si="40"/>
        <v>Шайхутдинова  М.К.</v>
      </c>
    </row>
    <row r="253" spans="1:7" ht="12.75">
      <c r="A253" s="10" t="s">
        <v>200</v>
      </c>
      <c r="B253" t="str">
        <f t="shared" si="35"/>
        <v>Шалыгина Валентина Игнатьевна</v>
      </c>
      <c r="C253" t="str">
        <f t="shared" si="36"/>
        <v>Шалыгина </v>
      </c>
      <c r="D253" t="str">
        <f t="shared" si="37"/>
        <v>В</v>
      </c>
      <c r="E253" t="str">
        <f t="shared" si="38"/>
        <v>Шалыгина1Валентина Игнатьевна</v>
      </c>
      <c r="F253" t="str">
        <f t="shared" si="39"/>
        <v>И</v>
      </c>
      <c r="G253" t="str">
        <f t="shared" si="40"/>
        <v>Шалыгина  В.И.</v>
      </c>
    </row>
    <row r="254" spans="1:7" ht="12.75">
      <c r="A254" s="10" t="s">
        <v>201</v>
      </c>
      <c r="B254" t="str">
        <f t="shared" si="35"/>
        <v>Шаронов Андрей Александрович</v>
      </c>
      <c r="C254" t="str">
        <f t="shared" si="36"/>
        <v>Шаронов </v>
      </c>
      <c r="D254" t="str">
        <f t="shared" si="37"/>
        <v>А</v>
      </c>
      <c r="E254" t="str">
        <f t="shared" si="38"/>
        <v>Шаронов1Андрей Александрович</v>
      </c>
      <c r="F254" t="str">
        <f t="shared" si="39"/>
        <v>А</v>
      </c>
      <c r="G254" t="str">
        <f t="shared" si="40"/>
        <v>Шаронов  А.А.</v>
      </c>
    </row>
    <row r="255" spans="1:7" ht="12.75">
      <c r="A255" s="10" t="s">
        <v>202</v>
      </c>
      <c r="B255" t="str">
        <f t="shared" si="35"/>
        <v>Шашкова Татьяна Леонидовна</v>
      </c>
      <c r="C255" t="str">
        <f t="shared" si="36"/>
        <v>Шашкова </v>
      </c>
      <c r="D255" t="str">
        <f t="shared" si="37"/>
        <v>Т</v>
      </c>
      <c r="E255" t="str">
        <f t="shared" si="38"/>
        <v>Шашкова1Татьяна Леонидовна</v>
      </c>
      <c r="F255" t="str">
        <f t="shared" si="39"/>
        <v>Л</v>
      </c>
      <c r="G255" t="str">
        <f t="shared" si="40"/>
        <v>Шашкова  Т.Л.</v>
      </c>
    </row>
    <row r="256" spans="1:7" ht="12.75">
      <c r="A256" s="10" t="s">
        <v>203</v>
      </c>
      <c r="B256" t="str">
        <f t="shared" si="35"/>
        <v>шКузьменко Александра Сергеевн</v>
      </c>
      <c r="C256" t="str">
        <f t="shared" si="36"/>
        <v>шКузьменко </v>
      </c>
      <c r="D256" t="str">
        <f t="shared" si="37"/>
        <v>А</v>
      </c>
      <c r="E256" t="str">
        <f t="shared" si="38"/>
        <v>шКузьменко1Александра Сергеевн</v>
      </c>
      <c r="F256" t="str">
        <f t="shared" si="39"/>
        <v>С</v>
      </c>
      <c r="G256" t="str">
        <f t="shared" si="40"/>
        <v>шКузьменко  А.С.</v>
      </c>
    </row>
    <row r="257" spans="1:7" ht="12.75">
      <c r="A257" s="10" t="s">
        <v>204</v>
      </c>
      <c r="B257" t="str">
        <f t="shared" si="35"/>
        <v>шПахомова Наталья Вениаминовна</v>
      </c>
      <c r="C257" t="str">
        <f t="shared" si="36"/>
        <v>шПахомова </v>
      </c>
      <c r="D257" t="str">
        <f t="shared" si="37"/>
        <v>Н</v>
      </c>
      <c r="E257" t="str">
        <f t="shared" si="38"/>
        <v>шПахомова1Наталья Вениаминовна</v>
      </c>
      <c r="F257" t="str">
        <f t="shared" si="39"/>
        <v>В</v>
      </c>
      <c r="G257" t="str">
        <f t="shared" si="40"/>
        <v>шПахомова  Н.В.</v>
      </c>
    </row>
    <row r="258" spans="1:7" ht="12.75">
      <c r="A258" s="10" t="s">
        <v>205</v>
      </c>
      <c r="B258" t="str">
        <f t="shared" si="35"/>
        <v>Шрам Вячеслав Геннадьевич</v>
      </c>
      <c r="C258" t="str">
        <f t="shared" si="36"/>
        <v>Шрам </v>
      </c>
      <c r="D258" t="str">
        <f t="shared" si="37"/>
        <v>В</v>
      </c>
      <c r="E258" t="str">
        <f t="shared" si="38"/>
        <v>Шрам1Вячеслав Геннадьевич</v>
      </c>
      <c r="F258" t="str">
        <f t="shared" si="39"/>
        <v>Г</v>
      </c>
      <c r="G258" t="str">
        <f t="shared" si="40"/>
        <v>Шрам  В.Г.</v>
      </c>
    </row>
    <row r="259" spans="1:7" ht="12.75">
      <c r="A259" s="9" t="s">
        <v>206</v>
      </c>
      <c r="B259" t="str">
        <f t="shared" si="35"/>
        <v>Шубин Александр Анатольевич</v>
      </c>
      <c r="C259" t="str">
        <f t="shared" si="36"/>
        <v>Шубин </v>
      </c>
      <c r="D259" t="str">
        <f t="shared" si="37"/>
        <v>А</v>
      </c>
      <c r="E259" t="str">
        <f t="shared" si="38"/>
        <v>Шубин1Александр Анатольевич</v>
      </c>
      <c r="F259" t="str">
        <f t="shared" si="39"/>
        <v>А</v>
      </c>
      <c r="G259" t="str">
        <f t="shared" si="40"/>
        <v>Шубин  А.А.</v>
      </c>
    </row>
    <row r="260" spans="1:7" ht="12.75">
      <c r="A260" s="9" t="s">
        <v>282</v>
      </c>
      <c r="B260" t="str">
        <f t="shared" si="35"/>
        <v>Шуваев А. Н.</v>
      </c>
      <c r="C260" t="str">
        <f t="shared" si="36"/>
        <v>Шуваев </v>
      </c>
      <c r="D260" t="str">
        <f t="shared" si="37"/>
        <v>А</v>
      </c>
      <c r="E260" t="str">
        <f t="shared" si="38"/>
        <v>Шуваев1А. Н.</v>
      </c>
      <c r="F260" t="str">
        <f t="shared" si="39"/>
        <v>Н</v>
      </c>
      <c r="G260" t="str">
        <f t="shared" si="40"/>
        <v>Шуваев  А.Н.</v>
      </c>
    </row>
    <row r="261" spans="1:7" ht="12.75">
      <c r="A261" s="9" t="s">
        <v>207</v>
      </c>
      <c r="B261" t="str">
        <f t="shared" si="35"/>
        <v>Шупранов Дмитрий Александрович</v>
      </c>
      <c r="C261" t="str">
        <f t="shared" si="36"/>
        <v>Шупранов </v>
      </c>
      <c r="D261" t="str">
        <f t="shared" si="37"/>
        <v>Д</v>
      </c>
      <c r="E261" t="str">
        <f t="shared" si="38"/>
        <v>Шупранов1Дмитрий Александрович</v>
      </c>
      <c r="F261" t="str">
        <f t="shared" si="39"/>
        <v>А</v>
      </c>
      <c r="G261" t="str">
        <f t="shared" si="40"/>
        <v>Шупранов  Д.А.</v>
      </c>
    </row>
    <row r="262" spans="1:7" ht="12.75">
      <c r="A262" s="9" t="s">
        <v>208</v>
      </c>
      <c r="B262" t="str">
        <f t="shared" si="35"/>
        <v>Щербань Любовь Владимировна</v>
      </c>
      <c r="C262" t="str">
        <f t="shared" si="36"/>
        <v>Щербань </v>
      </c>
      <c r="D262" t="str">
        <f t="shared" si="37"/>
        <v>Л</v>
      </c>
      <c r="E262" t="str">
        <f t="shared" si="38"/>
        <v>Щербань1Любовь Владимировна</v>
      </c>
      <c r="F262" t="str">
        <f t="shared" si="39"/>
        <v>В</v>
      </c>
      <c r="G262" t="str">
        <f t="shared" si="40"/>
        <v>Щербань  Л.В.</v>
      </c>
    </row>
    <row r="263" spans="1:7" ht="12.75">
      <c r="A263" s="10" t="s">
        <v>209</v>
      </c>
      <c r="B263" t="str">
        <f t="shared" si="35"/>
        <v>Юрьева Евгения Викторовна</v>
      </c>
      <c r="C263" t="str">
        <f t="shared" si="36"/>
        <v>Юрьева </v>
      </c>
      <c r="D263" t="str">
        <f t="shared" si="37"/>
        <v>Е</v>
      </c>
      <c r="E263" t="str">
        <f t="shared" si="38"/>
        <v>Юрьева1Евгения Викторовна</v>
      </c>
      <c r="F263" t="str">
        <f t="shared" si="39"/>
        <v>В</v>
      </c>
      <c r="G263" t="str">
        <f t="shared" si="40"/>
        <v>Юрьева  Е.В.</v>
      </c>
    </row>
    <row r="264" spans="1:7" ht="12.75">
      <c r="A264" s="10" t="s">
        <v>210</v>
      </c>
      <c r="B264" t="str">
        <f t="shared" si="35"/>
        <v>Яковенко Андрей Александрович</v>
      </c>
      <c r="C264" t="str">
        <f t="shared" si="36"/>
        <v>Яковенко </v>
      </c>
      <c r="D264" t="str">
        <f t="shared" si="37"/>
        <v>А</v>
      </c>
      <c r="E264" t="str">
        <f t="shared" si="38"/>
        <v>Яковенко1Андрей Александрович</v>
      </c>
      <c r="F264" t="str">
        <f t="shared" si="39"/>
        <v>А</v>
      </c>
      <c r="G264" t="str">
        <f t="shared" si="40"/>
        <v>Яковенко  А.А.</v>
      </c>
    </row>
    <row r="265" spans="1:7" ht="12.75">
      <c r="A265" s="9" t="s">
        <v>211</v>
      </c>
      <c r="B265" t="str">
        <f t="shared" si="35"/>
        <v>Янченко Михаил Васильевич</v>
      </c>
      <c r="C265" t="str">
        <f t="shared" si="36"/>
        <v>Янченко </v>
      </c>
      <c r="D265" t="str">
        <f t="shared" si="37"/>
        <v>М</v>
      </c>
      <c r="E265" t="str">
        <f t="shared" si="38"/>
        <v>Янченко1Михаил Васильевич</v>
      </c>
      <c r="F265" t="str">
        <f t="shared" si="39"/>
        <v>В</v>
      </c>
      <c r="G265" t="str">
        <f t="shared" si="40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90" zoomScaleNormal="40" zoomScaleSheetLayoutView="90" zoomScalePageLayoutView="0" workbookViewId="0" topLeftCell="A31">
      <selection activeCell="B50" sqref="B50:D50"/>
    </sheetView>
  </sheetViews>
  <sheetFormatPr defaultColWidth="9.00390625" defaultRowHeight="12.75"/>
  <cols>
    <col min="1" max="1" width="11.125" style="0" bestFit="1" customWidth="1"/>
    <col min="2" max="2" width="12.25390625" style="0" customWidth="1"/>
    <col min="3" max="3" width="36.25390625" style="0" customWidth="1"/>
    <col min="4" max="4" width="35.875" style="0" customWidth="1"/>
    <col min="5" max="5" width="37.625" style="0" customWidth="1"/>
    <col min="6" max="6" width="39.75390625" style="0" customWidth="1"/>
    <col min="7" max="7" width="2.375" style="0" hidden="1" customWidth="1"/>
    <col min="8" max="9" width="11.75390625" style="0" customWidth="1"/>
    <col min="10" max="10" width="33.875" style="0" customWidth="1"/>
    <col min="11" max="11" width="29.875" style="0" hidden="1" customWidth="1"/>
    <col min="12" max="12" width="3.75390625" style="0" hidden="1" customWidth="1"/>
    <col min="13" max="13" width="28.75390625" style="0" customWidth="1"/>
    <col min="14" max="14" width="30.75390625" style="0" customWidth="1"/>
    <col min="15" max="15" width="31.00390625" style="0" customWidth="1"/>
    <col min="16" max="16" width="30.25390625" style="0" customWidth="1"/>
  </cols>
  <sheetData>
    <row r="1" spans="5:15" ht="29.25" customHeight="1">
      <c r="E1" s="12" t="s">
        <v>804</v>
      </c>
      <c r="F1" s="12"/>
      <c r="G1" s="12"/>
      <c r="K1" s="142"/>
      <c r="L1" s="142"/>
      <c r="M1" s="142"/>
      <c r="N1" s="12"/>
      <c r="O1" s="12"/>
    </row>
    <row r="2" spans="5:15" ht="29.25" customHeight="1">
      <c r="E2" s="12" t="s">
        <v>3</v>
      </c>
      <c r="F2" s="12"/>
      <c r="G2" s="12"/>
      <c r="K2" s="142"/>
      <c r="L2" s="142"/>
      <c r="M2" s="142"/>
      <c r="N2" s="12"/>
      <c r="O2" s="12"/>
    </row>
    <row r="3" spans="5:15" ht="26.25" customHeight="1">
      <c r="E3" s="12" t="s">
        <v>808</v>
      </c>
      <c r="F3" s="12"/>
      <c r="G3" s="12" t="s">
        <v>808</v>
      </c>
      <c r="N3" s="12"/>
      <c r="O3" s="12"/>
    </row>
    <row r="4" ht="23.25" customHeight="1"/>
    <row r="5" spans="1:15" ht="33" customHeight="1">
      <c r="A5" s="143" t="s">
        <v>286</v>
      </c>
      <c r="B5" s="143"/>
      <c r="C5" s="143"/>
      <c r="D5" s="143"/>
      <c r="E5" s="143"/>
      <c r="F5" s="143"/>
      <c r="G5" s="23"/>
      <c r="H5" s="143"/>
      <c r="I5" s="143"/>
      <c r="J5" s="143"/>
      <c r="K5" s="143"/>
      <c r="L5" s="143"/>
      <c r="M5" s="143"/>
      <c r="N5" s="143"/>
      <c r="O5" s="143"/>
    </row>
    <row r="6" spans="1:15" ht="31.5" customHeight="1">
      <c r="A6" s="144" t="s">
        <v>809</v>
      </c>
      <c r="B6" s="144"/>
      <c r="C6" s="144"/>
      <c r="D6" s="144"/>
      <c r="E6" s="144"/>
      <c r="F6" s="144"/>
      <c r="G6" s="24"/>
      <c r="H6" s="144"/>
      <c r="I6" s="144"/>
      <c r="J6" s="144"/>
      <c r="K6" s="144"/>
      <c r="L6" s="144"/>
      <c r="M6" s="144"/>
      <c r="N6" s="144"/>
      <c r="O6" s="144"/>
    </row>
    <row r="7" spans="2:15" ht="26.25" customHeight="1">
      <c r="B7" s="2" t="s">
        <v>1</v>
      </c>
      <c r="C7" s="2" t="s">
        <v>805</v>
      </c>
      <c r="D7" s="2"/>
      <c r="E7" s="2"/>
      <c r="F7" s="145"/>
      <c r="G7" s="145"/>
      <c r="I7" s="2"/>
      <c r="J7" s="2"/>
      <c r="K7" s="2"/>
      <c r="L7" s="2"/>
      <c r="M7" s="145"/>
      <c r="N7" s="145"/>
      <c r="O7" s="145"/>
    </row>
    <row r="8" spans="2:15" ht="24" customHeight="1">
      <c r="B8" s="2" t="s">
        <v>2</v>
      </c>
      <c r="C8" s="80">
        <v>2</v>
      </c>
      <c r="D8" s="3"/>
      <c r="E8" s="145" t="s">
        <v>811</v>
      </c>
      <c r="F8" s="145"/>
      <c r="G8" s="2" t="s">
        <v>806</v>
      </c>
      <c r="I8" s="2"/>
      <c r="J8" s="2"/>
      <c r="K8" s="3"/>
      <c r="L8" s="25"/>
      <c r="M8" s="25"/>
      <c r="N8" s="145"/>
      <c r="O8" s="145"/>
    </row>
    <row r="9" spans="2:15" ht="21" customHeight="1"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7" ht="59.25" customHeight="1">
      <c r="A10" s="146" t="s">
        <v>284</v>
      </c>
      <c r="B10" s="148" t="s">
        <v>285</v>
      </c>
      <c r="C10" s="150" t="s">
        <v>810</v>
      </c>
      <c r="D10" s="151"/>
      <c r="E10" s="152"/>
      <c r="F10" s="46" t="s">
        <v>823</v>
      </c>
      <c r="G10" s="13"/>
      <c r="H10" s="146" t="s">
        <v>284</v>
      </c>
      <c r="I10" s="148" t="s">
        <v>285</v>
      </c>
      <c r="J10" s="46" t="s">
        <v>824</v>
      </c>
      <c r="K10" s="78"/>
      <c r="L10" s="78"/>
      <c r="M10" s="46" t="s">
        <v>825</v>
      </c>
      <c r="N10" s="150" t="s">
        <v>825</v>
      </c>
      <c r="O10" s="151"/>
      <c r="P10" s="152"/>
      <c r="Q10" s="45"/>
    </row>
    <row r="11" spans="1:17" ht="18.75" thickBot="1">
      <c r="A11" s="147"/>
      <c r="B11" s="149"/>
      <c r="C11" s="30" t="s">
        <v>830</v>
      </c>
      <c r="D11" s="30" t="s">
        <v>831</v>
      </c>
      <c r="E11" s="30" t="s">
        <v>832</v>
      </c>
      <c r="F11" s="30" t="s">
        <v>837</v>
      </c>
      <c r="H11" s="147"/>
      <c r="I11" s="149"/>
      <c r="J11" s="30" t="s">
        <v>841</v>
      </c>
      <c r="K11" s="30" t="s">
        <v>812</v>
      </c>
      <c r="L11" s="30" t="s">
        <v>813</v>
      </c>
      <c r="M11" s="27" t="s">
        <v>843</v>
      </c>
      <c r="N11" s="26" t="s">
        <v>845</v>
      </c>
      <c r="O11" s="26" t="s">
        <v>846</v>
      </c>
      <c r="P11" s="30" t="s">
        <v>847</v>
      </c>
      <c r="Q11" s="41"/>
    </row>
    <row r="12" spans="1:17" ht="49.5" customHeight="1">
      <c r="A12" s="153">
        <v>42891</v>
      </c>
      <c r="B12" s="155" t="s">
        <v>0</v>
      </c>
      <c r="C12" s="63" t="s">
        <v>807</v>
      </c>
      <c r="D12" s="63"/>
      <c r="E12" s="58"/>
      <c r="F12" s="75"/>
      <c r="G12" s="81"/>
      <c r="H12" s="153">
        <v>42891</v>
      </c>
      <c r="I12" s="155" t="s">
        <v>0</v>
      </c>
      <c r="J12" s="82"/>
      <c r="K12" s="83"/>
      <c r="L12" s="83"/>
      <c r="M12" s="31" t="s">
        <v>807</v>
      </c>
      <c r="N12" s="47"/>
      <c r="O12" s="48"/>
      <c r="P12" s="31"/>
      <c r="Q12" s="20"/>
    </row>
    <row r="13" spans="1:17" ht="15" customHeight="1">
      <c r="A13" s="154"/>
      <c r="B13" s="156"/>
      <c r="C13" s="63" t="s">
        <v>828</v>
      </c>
      <c r="D13" s="63"/>
      <c r="E13" s="58"/>
      <c r="F13" s="58"/>
      <c r="G13" s="81"/>
      <c r="H13" s="154"/>
      <c r="I13" s="156"/>
      <c r="J13" s="82"/>
      <c r="K13" s="83"/>
      <c r="L13" s="83"/>
      <c r="M13" s="31" t="s">
        <v>827</v>
      </c>
      <c r="N13" s="47"/>
      <c r="O13" s="48"/>
      <c r="P13" s="31"/>
      <c r="Q13" s="17"/>
    </row>
    <row r="14" spans="1:17" ht="27.75" customHeight="1">
      <c r="A14" s="154"/>
      <c r="B14" s="156"/>
      <c r="C14" s="64" t="s">
        <v>859</v>
      </c>
      <c r="D14" s="64"/>
      <c r="E14" s="59"/>
      <c r="F14" s="59"/>
      <c r="G14" s="81"/>
      <c r="H14" s="154"/>
      <c r="I14" s="156"/>
      <c r="J14" s="84"/>
      <c r="K14" s="85"/>
      <c r="L14" s="85"/>
      <c r="M14" s="32" t="s">
        <v>880</v>
      </c>
      <c r="N14" s="49"/>
      <c r="O14" s="50"/>
      <c r="P14" s="32"/>
      <c r="Q14" s="43"/>
    </row>
    <row r="15" spans="1:17" ht="49.5" customHeight="1">
      <c r="A15" s="153">
        <v>42892</v>
      </c>
      <c r="B15" s="156" t="s">
        <v>4</v>
      </c>
      <c r="C15" s="65"/>
      <c r="D15" s="66"/>
      <c r="E15" s="63" t="s">
        <v>807</v>
      </c>
      <c r="F15" s="48"/>
      <c r="G15" s="81"/>
      <c r="H15" s="153">
        <v>42892</v>
      </c>
      <c r="I15" s="156" t="s">
        <v>4</v>
      </c>
      <c r="J15" s="76" t="s">
        <v>807</v>
      </c>
      <c r="K15" s="48" t="s">
        <v>807</v>
      </c>
      <c r="L15" s="58"/>
      <c r="M15" s="48"/>
      <c r="N15" s="48" t="s">
        <v>807</v>
      </c>
      <c r="O15" s="48" t="s">
        <v>807</v>
      </c>
      <c r="P15" s="48" t="s">
        <v>807</v>
      </c>
      <c r="Q15" s="16"/>
    </row>
    <row r="16" spans="1:17" ht="24" customHeight="1">
      <c r="A16" s="154"/>
      <c r="B16" s="156"/>
      <c r="C16" s="67"/>
      <c r="D16" s="68"/>
      <c r="E16" s="86" t="s">
        <v>833</v>
      </c>
      <c r="F16" s="48"/>
      <c r="G16" s="81"/>
      <c r="H16" s="154"/>
      <c r="I16" s="156"/>
      <c r="J16" s="57" t="s">
        <v>836</v>
      </c>
      <c r="K16" s="48" t="s">
        <v>815</v>
      </c>
      <c r="L16" s="58"/>
      <c r="M16" s="48"/>
      <c r="N16" s="48" t="s">
        <v>839</v>
      </c>
      <c r="O16" s="48" t="s">
        <v>854</v>
      </c>
      <c r="P16" s="48" t="s">
        <v>856</v>
      </c>
      <c r="Q16" s="14"/>
    </row>
    <row r="17" spans="1:17" ht="16.5" customHeight="1">
      <c r="A17" s="154"/>
      <c r="B17" s="156"/>
      <c r="C17" s="69"/>
      <c r="D17" s="70"/>
      <c r="E17" s="32" t="s">
        <v>860</v>
      </c>
      <c r="F17" s="50"/>
      <c r="G17" s="81"/>
      <c r="H17" s="154"/>
      <c r="I17" s="156"/>
      <c r="J17" s="77" t="s">
        <v>881</v>
      </c>
      <c r="K17" s="50" t="s">
        <v>818</v>
      </c>
      <c r="L17" s="59"/>
      <c r="M17" s="50"/>
      <c r="N17" s="50" t="s">
        <v>882</v>
      </c>
      <c r="O17" s="50" t="s">
        <v>883</v>
      </c>
      <c r="P17" s="138" t="s">
        <v>884</v>
      </c>
      <c r="Q17" s="44"/>
    </row>
    <row r="18" spans="1:17" ht="49.5" customHeight="1">
      <c r="A18" s="153">
        <v>42893</v>
      </c>
      <c r="B18" s="156" t="s">
        <v>5</v>
      </c>
      <c r="C18" s="65"/>
      <c r="D18" s="76" t="s">
        <v>807</v>
      </c>
      <c r="E18" s="71"/>
      <c r="F18" s="76" t="s">
        <v>807</v>
      </c>
      <c r="G18" s="81"/>
      <c r="H18" s="153">
        <v>42893</v>
      </c>
      <c r="I18" s="156" t="s">
        <v>5</v>
      </c>
      <c r="J18" s="60"/>
      <c r="K18" s="52"/>
      <c r="L18" s="52"/>
      <c r="M18" s="52"/>
      <c r="N18" s="51"/>
      <c r="O18" s="52"/>
      <c r="P18" s="87"/>
      <c r="Q18" s="18"/>
    </row>
    <row r="19" spans="1:17" ht="20.25" customHeight="1">
      <c r="A19" s="154"/>
      <c r="B19" s="156"/>
      <c r="C19" s="67"/>
      <c r="D19" s="57" t="s">
        <v>835</v>
      </c>
      <c r="E19" s="72"/>
      <c r="F19" s="57" t="s">
        <v>838</v>
      </c>
      <c r="G19" s="81"/>
      <c r="H19" s="154"/>
      <c r="I19" s="156"/>
      <c r="J19" s="61"/>
      <c r="K19" s="54"/>
      <c r="L19" s="54"/>
      <c r="M19" s="54"/>
      <c r="N19" s="53"/>
      <c r="O19" s="54"/>
      <c r="P19" s="88"/>
      <c r="Q19" s="18"/>
    </row>
    <row r="20" spans="1:17" ht="16.5" customHeight="1">
      <c r="A20" s="154"/>
      <c r="B20" s="156"/>
      <c r="C20" s="69"/>
      <c r="D20" s="77" t="s">
        <v>879</v>
      </c>
      <c r="E20" s="56"/>
      <c r="F20" s="77" t="s">
        <v>861</v>
      </c>
      <c r="G20" s="81"/>
      <c r="H20" s="154"/>
      <c r="I20" s="156"/>
      <c r="J20" s="62"/>
      <c r="K20" s="56"/>
      <c r="L20" s="56"/>
      <c r="M20" s="56"/>
      <c r="N20" s="55"/>
      <c r="O20" s="56"/>
      <c r="P20" s="89"/>
      <c r="Q20" s="21"/>
    </row>
    <row r="21" spans="1:17" ht="54.75" customHeight="1">
      <c r="A21" s="153">
        <v>42894</v>
      </c>
      <c r="B21" s="156" t="s">
        <v>6</v>
      </c>
      <c r="C21" s="90" t="s">
        <v>307</v>
      </c>
      <c r="D21" s="57" t="s">
        <v>293</v>
      </c>
      <c r="E21" s="57" t="s">
        <v>322</v>
      </c>
      <c r="F21" s="58"/>
      <c r="G21" s="81"/>
      <c r="H21" s="153">
        <v>42894</v>
      </c>
      <c r="I21" s="156" t="s">
        <v>6</v>
      </c>
      <c r="J21" s="135"/>
      <c r="K21" s="91" t="s">
        <v>504</v>
      </c>
      <c r="L21" s="92"/>
      <c r="N21" s="91" t="s">
        <v>398</v>
      </c>
      <c r="O21" s="91" t="s">
        <v>848</v>
      </c>
      <c r="P21" s="93" t="s">
        <v>450</v>
      </c>
      <c r="Q21" s="28"/>
    </row>
    <row r="22" spans="1:17" ht="31.5" customHeight="1">
      <c r="A22" s="154"/>
      <c r="B22" s="156"/>
      <c r="C22" s="63" t="s">
        <v>828</v>
      </c>
      <c r="D22" s="48" t="s">
        <v>835</v>
      </c>
      <c r="E22" s="48" t="s">
        <v>833</v>
      </c>
      <c r="F22" s="58"/>
      <c r="G22" s="81"/>
      <c r="H22" s="154"/>
      <c r="I22" s="156"/>
      <c r="J22" s="136"/>
      <c r="K22" s="48" t="s">
        <v>815</v>
      </c>
      <c r="L22" s="58"/>
      <c r="N22" s="47" t="s">
        <v>839</v>
      </c>
      <c r="O22" s="47" t="s">
        <v>854</v>
      </c>
      <c r="P22" s="31" t="s">
        <v>856</v>
      </c>
      <c r="Q22" s="20"/>
    </row>
    <row r="23" spans="1:17" ht="15" customHeight="1">
      <c r="A23" s="154"/>
      <c r="B23" s="156"/>
      <c r="C23" s="94" t="s">
        <v>862</v>
      </c>
      <c r="D23" s="95" t="s">
        <v>864</v>
      </c>
      <c r="E23" s="96" t="s">
        <v>863</v>
      </c>
      <c r="F23" s="59"/>
      <c r="G23" s="81"/>
      <c r="H23" s="154"/>
      <c r="I23" s="156"/>
      <c r="J23" s="137"/>
      <c r="K23" s="95" t="s">
        <v>820</v>
      </c>
      <c r="L23" s="97"/>
      <c r="N23" s="99" t="s">
        <v>886</v>
      </c>
      <c r="O23" s="99" t="s">
        <v>887</v>
      </c>
      <c r="P23" s="100" t="s">
        <v>888</v>
      </c>
      <c r="Q23" s="28"/>
    </row>
    <row r="24" spans="1:17" ht="49.5" customHeight="1">
      <c r="A24" s="153">
        <v>42895</v>
      </c>
      <c r="B24" s="157" t="s">
        <v>7</v>
      </c>
      <c r="C24" s="101"/>
      <c r="D24" s="102"/>
      <c r="E24" s="92"/>
      <c r="F24" s="57" t="s">
        <v>293</v>
      </c>
      <c r="G24" s="81"/>
      <c r="H24" s="153">
        <v>42895</v>
      </c>
      <c r="I24" s="157" t="s">
        <v>7</v>
      </c>
      <c r="J24" s="57" t="s">
        <v>293</v>
      </c>
      <c r="K24" s="83"/>
      <c r="L24" s="91" t="s">
        <v>504</v>
      </c>
      <c r="M24" s="93" t="s">
        <v>473</v>
      </c>
      <c r="N24" s="104"/>
      <c r="O24" s="91"/>
      <c r="P24" s="87"/>
      <c r="Q24" s="29"/>
    </row>
    <row r="25" spans="1:17" ht="15" customHeight="1">
      <c r="A25" s="154"/>
      <c r="B25" s="157"/>
      <c r="C25" s="105"/>
      <c r="D25" s="63"/>
      <c r="E25" s="58"/>
      <c r="F25" s="48" t="s">
        <v>838</v>
      </c>
      <c r="G25" s="81"/>
      <c r="H25" s="154"/>
      <c r="I25" s="157"/>
      <c r="J25" s="48" t="s">
        <v>836</v>
      </c>
      <c r="K25" s="83"/>
      <c r="L25" s="48" t="s">
        <v>815</v>
      </c>
      <c r="M25" s="15" t="s">
        <v>827</v>
      </c>
      <c r="N25" s="107"/>
      <c r="O25" s="47"/>
      <c r="P25" s="88"/>
      <c r="Q25" s="16"/>
    </row>
    <row r="26" spans="1:17" ht="14.25" customHeight="1">
      <c r="A26" s="154"/>
      <c r="B26" s="157"/>
      <c r="C26" s="108"/>
      <c r="D26" s="94"/>
      <c r="E26" s="97"/>
      <c r="F26" s="95" t="s">
        <v>865</v>
      </c>
      <c r="G26" s="81"/>
      <c r="H26" s="154"/>
      <c r="I26" s="157"/>
      <c r="J26" s="139" t="s">
        <v>889</v>
      </c>
      <c r="K26" s="83"/>
      <c r="L26" s="95" t="s">
        <v>819</v>
      </c>
      <c r="M26" s="98" t="s">
        <v>885</v>
      </c>
      <c r="N26" s="110"/>
      <c r="O26" s="99"/>
      <c r="P26" s="89"/>
      <c r="Q26" s="29"/>
    </row>
    <row r="27" spans="1:17" ht="49.5" customHeight="1">
      <c r="A27" s="154">
        <v>42896</v>
      </c>
      <c r="B27" s="156" t="s">
        <v>8</v>
      </c>
      <c r="C27" s="63" t="s">
        <v>807</v>
      </c>
      <c r="D27" s="63" t="s">
        <v>807</v>
      </c>
      <c r="E27" s="76" t="s">
        <v>807</v>
      </c>
      <c r="F27" s="111" t="s">
        <v>807</v>
      </c>
      <c r="G27" s="81"/>
      <c r="H27" s="154">
        <v>42896</v>
      </c>
      <c r="I27" s="156" t="s">
        <v>8</v>
      </c>
      <c r="J27" s="48" t="s">
        <v>807</v>
      </c>
      <c r="K27" s="112"/>
      <c r="L27" s="106"/>
      <c r="M27" s="31" t="s">
        <v>807</v>
      </c>
      <c r="N27" s="48" t="s">
        <v>807</v>
      </c>
      <c r="O27" s="48" t="s">
        <v>807</v>
      </c>
      <c r="P27" s="31" t="s">
        <v>807</v>
      </c>
      <c r="Q27" s="28"/>
    </row>
    <row r="28" spans="1:17" ht="28.5" customHeight="1">
      <c r="A28" s="154"/>
      <c r="B28" s="156"/>
      <c r="C28" s="86" t="s">
        <v>833</v>
      </c>
      <c r="D28" s="63" t="s">
        <v>828</v>
      </c>
      <c r="E28" s="57" t="s">
        <v>836</v>
      </c>
      <c r="F28" s="48" t="s">
        <v>839</v>
      </c>
      <c r="G28" s="81"/>
      <c r="H28" s="154"/>
      <c r="I28" s="156"/>
      <c r="J28" s="57" t="s">
        <v>829</v>
      </c>
      <c r="K28" s="58"/>
      <c r="L28" s="106"/>
      <c r="M28" s="31" t="s">
        <v>826</v>
      </c>
      <c r="N28" s="48" t="s">
        <v>852</v>
      </c>
      <c r="O28" s="48" t="s">
        <v>853</v>
      </c>
      <c r="P28" s="31" t="s">
        <v>857</v>
      </c>
      <c r="Q28" s="20"/>
    </row>
    <row r="29" spans="1:17" ht="15.75" customHeight="1">
      <c r="A29" s="158"/>
      <c r="B29" s="159"/>
      <c r="C29" s="123" t="s">
        <v>866</v>
      </c>
      <c r="D29" s="124" t="s">
        <v>867</v>
      </c>
      <c r="E29" s="125" t="s">
        <v>868</v>
      </c>
      <c r="F29" s="111" t="s">
        <v>869</v>
      </c>
      <c r="G29" s="81"/>
      <c r="H29" s="158"/>
      <c r="I29" s="159"/>
      <c r="J29" s="126" t="s">
        <v>890</v>
      </c>
      <c r="K29" s="112"/>
      <c r="L29" s="106"/>
      <c r="M29" s="123" t="s">
        <v>891</v>
      </c>
      <c r="N29" s="126" t="s">
        <v>892</v>
      </c>
      <c r="O29" s="126" t="s">
        <v>893</v>
      </c>
      <c r="P29" s="123" t="s">
        <v>894</v>
      </c>
      <c r="Q29" s="28"/>
    </row>
    <row r="30" spans="1:17" ht="49.5" customHeight="1">
      <c r="A30" s="154">
        <v>42898</v>
      </c>
      <c r="B30" s="156" t="s">
        <v>0</v>
      </c>
      <c r="C30" s="128"/>
      <c r="D30" s="92"/>
      <c r="E30" s="129"/>
      <c r="F30" s="87"/>
      <c r="G30" s="130"/>
      <c r="H30" s="154">
        <v>42898</v>
      </c>
      <c r="I30" s="156" t="s">
        <v>0</v>
      </c>
      <c r="J30" s="131"/>
      <c r="K30" s="132"/>
      <c r="L30" s="132"/>
      <c r="M30" s="132"/>
      <c r="N30" s="128"/>
      <c r="O30" s="92"/>
      <c r="P30" s="87"/>
      <c r="Q30" s="42"/>
    </row>
    <row r="31" spans="1:17" ht="14.25" customHeight="1">
      <c r="A31" s="154"/>
      <c r="B31" s="156"/>
      <c r="C31" s="113"/>
      <c r="D31" s="58"/>
      <c r="E31" s="114"/>
      <c r="F31" s="88"/>
      <c r="G31" s="133"/>
      <c r="H31" s="154"/>
      <c r="I31" s="156"/>
      <c r="J31" s="88"/>
      <c r="K31" s="133"/>
      <c r="L31" s="133"/>
      <c r="M31" s="133"/>
      <c r="N31" s="115"/>
      <c r="O31" s="38"/>
      <c r="P31" s="88"/>
      <c r="Q31" s="42"/>
    </row>
    <row r="32" spans="1:17" ht="15" customHeight="1">
      <c r="A32" s="154"/>
      <c r="B32" s="156"/>
      <c r="C32" s="84"/>
      <c r="D32" s="97"/>
      <c r="E32" s="116"/>
      <c r="F32" s="89"/>
      <c r="G32" s="133"/>
      <c r="H32" s="154"/>
      <c r="I32" s="156"/>
      <c r="J32" s="89"/>
      <c r="K32" s="133"/>
      <c r="L32" s="133"/>
      <c r="M32" s="133"/>
      <c r="N32" s="117"/>
      <c r="O32" s="118"/>
      <c r="P32" s="89"/>
      <c r="Q32" s="42"/>
    </row>
    <row r="33" spans="1:17" ht="49.5" customHeight="1">
      <c r="A33" s="153">
        <v>42899</v>
      </c>
      <c r="B33" s="156" t="s">
        <v>4</v>
      </c>
      <c r="C33" s="57" t="s">
        <v>322</v>
      </c>
      <c r="D33" s="90" t="s">
        <v>307</v>
      </c>
      <c r="E33" s="57" t="s">
        <v>293</v>
      </c>
      <c r="F33" s="57" t="s">
        <v>527</v>
      </c>
      <c r="G33" s="133"/>
      <c r="H33" s="153">
        <v>42899</v>
      </c>
      <c r="I33" s="156" t="s">
        <v>4</v>
      </c>
      <c r="J33" s="119" t="s">
        <v>374</v>
      </c>
      <c r="K33" s="31" t="s">
        <v>807</v>
      </c>
      <c r="L33" s="87"/>
      <c r="M33" s="93" t="s">
        <v>22</v>
      </c>
      <c r="N33" s="119" t="s">
        <v>850</v>
      </c>
      <c r="O33" s="119" t="s">
        <v>849</v>
      </c>
      <c r="P33" s="93" t="s">
        <v>562</v>
      </c>
      <c r="Q33" s="18"/>
    </row>
    <row r="34" spans="1:17" ht="25.5" customHeight="1">
      <c r="A34" s="154"/>
      <c r="B34" s="156"/>
      <c r="C34" s="48" t="s">
        <v>833</v>
      </c>
      <c r="D34" s="63" t="s">
        <v>828</v>
      </c>
      <c r="E34" s="57" t="s">
        <v>836</v>
      </c>
      <c r="F34" s="57" t="s">
        <v>839</v>
      </c>
      <c r="G34" s="133"/>
      <c r="H34" s="154"/>
      <c r="I34" s="156"/>
      <c r="J34" s="31" t="s">
        <v>829</v>
      </c>
      <c r="K34" s="31" t="s">
        <v>816</v>
      </c>
      <c r="L34" s="88"/>
      <c r="M34" s="15" t="s">
        <v>826</v>
      </c>
      <c r="N34" s="57" t="s">
        <v>852</v>
      </c>
      <c r="O34" s="57" t="s">
        <v>853</v>
      </c>
      <c r="P34" s="31" t="s">
        <v>857</v>
      </c>
      <c r="Q34" s="18"/>
    </row>
    <row r="35" spans="1:17" ht="18" customHeight="1">
      <c r="A35" s="154"/>
      <c r="B35" s="156"/>
      <c r="C35" s="96" t="s">
        <v>863</v>
      </c>
      <c r="D35" s="94" t="s">
        <v>870</v>
      </c>
      <c r="E35" s="95" t="s">
        <v>871</v>
      </c>
      <c r="F35" s="96" t="s">
        <v>872</v>
      </c>
      <c r="G35" s="133"/>
      <c r="H35" s="154"/>
      <c r="I35" s="156"/>
      <c r="J35" s="100" t="s">
        <v>895</v>
      </c>
      <c r="K35" s="32" t="s">
        <v>822</v>
      </c>
      <c r="L35" s="89"/>
      <c r="M35" s="98" t="s">
        <v>878</v>
      </c>
      <c r="N35" s="50" t="s">
        <v>886</v>
      </c>
      <c r="O35" s="50" t="s">
        <v>896</v>
      </c>
      <c r="P35" s="140" t="s">
        <v>897</v>
      </c>
      <c r="Q35" s="21"/>
    </row>
    <row r="36" spans="1:17" ht="49.5" customHeight="1">
      <c r="A36" s="153">
        <v>42900</v>
      </c>
      <c r="B36" s="156" t="s">
        <v>5</v>
      </c>
      <c r="C36" s="71"/>
      <c r="D36" s="111"/>
      <c r="E36" s="135"/>
      <c r="F36" s="74"/>
      <c r="G36" s="133"/>
      <c r="H36" s="153">
        <v>42900</v>
      </c>
      <c r="I36" s="156" t="s">
        <v>5</v>
      </c>
      <c r="J36" s="33"/>
      <c r="K36" s="119" t="s">
        <v>814</v>
      </c>
      <c r="L36" s="31" t="s">
        <v>807</v>
      </c>
      <c r="M36" s="119"/>
      <c r="N36" s="119"/>
      <c r="O36" s="119"/>
      <c r="P36" s="87"/>
      <c r="Q36" s="21"/>
    </row>
    <row r="37" spans="1:17" ht="25.5" customHeight="1">
      <c r="A37" s="154"/>
      <c r="B37" s="156"/>
      <c r="C37" s="72"/>
      <c r="D37" s="48"/>
      <c r="E37" s="136"/>
      <c r="F37" s="72"/>
      <c r="G37" s="133"/>
      <c r="H37" s="154"/>
      <c r="I37" s="156"/>
      <c r="J37" s="34"/>
      <c r="K37" s="31" t="s">
        <v>816</v>
      </c>
      <c r="L37" s="31" t="s">
        <v>821</v>
      </c>
      <c r="M37" s="31"/>
      <c r="N37" s="31"/>
      <c r="O37" s="31"/>
      <c r="P37" s="88"/>
      <c r="Q37" s="21"/>
    </row>
    <row r="38" spans="1:17" ht="14.25" customHeight="1">
      <c r="A38" s="154"/>
      <c r="B38" s="156"/>
      <c r="C38" s="56"/>
      <c r="D38" s="95"/>
      <c r="E38" s="137"/>
      <c r="F38" s="56"/>
      <c r="G38" s="133"/>
      <c r="H38" s="154"/>
      <c r="I38" s="156"/>
      <c r="J38" s="35"/>
      <c r="K38" s="100" t="s">
        <v>817</v>
      </c>
      <c r="L38" s="32" t="s">
        <v>822</v>
      </c>
      <c r="M38" s="100"/>
      <c r="N38" s="100"/>
      <c r="O38" s="100"/>
      <c r="P38" s="89"/>
      <c r="Q38" s="21"/>
    </row>
    <row r="39" spans="1:17" ht="36" customHeight="1">
      <c r="A39" s="153">
        <v>42901</v>
      </c>
      <c r="B39" s="156" t="s">
        <v>6</v>
      </c>
      <c r="C39" s="133"/>
      <c r="D39" s="73"/>
      <c r="E39" s="63" t="s">
        <v>807</v>
      </c>
      <c r="F39" s="76" t="s">
        <v>807</v>
      </c>
      <c r="G39" s="133"/>
      <c r="H39" s="153">
        <v>42901</v>
      </c>
      <c r="I39" s="156" t="s">
        <v>6</v>
      </c>
      <c r="J39" s="79" t="s">
        <v>807</v>
      </c>
      <c r="K39" s="36"/>
      <c r="L39" s="119" t="s">
        <v>814</v>
      </c>
      <c r="M39" s="79" t="s">
        <v>807</v>
      </c>
      <c r="N39" s="48" t="s">
        <v>807</v>
      </c>
      <c r="O39" s="48" t="s">
        <v>807</v>
      </c>
      <c r="P39" s="31" t="s">
        <v>807</v>
      </c>
      <c r="Q39" s="16"/>
    </row>
    <row r="40" spans="1:17" ht="21" customHeight="1">
      <c r="A40" s="154"/>
      <c r="B40" s="156"/>
      <c r="C40" s="133"/>
      <c r="D40" s="58"/>
      <c r="E40" s="63" t="s">
        <v>828</v>
      </c>
      <c r="F40" s="57" t="s">
        <v>840</v>
      </c>
      <c r="G40" s="133"/>
      <c r="H40" s="154"/>
      <c r="I40" s="156"/>
      <c r="J40" s="31" t="s">
        <v>842</v>
      </c>
      <c r="K40" s="38"/>
      <c r="L40" s="31" t="s">
        <v>821</v>
      </c>
      <c r="M40" s="31" t="s">
        <v>844</v>
      </c>
      <c r="N40" s="48" t="s">
        <v>851</v>
      </c>
      <c r="O40" s="48" t="s">
        <v>855</v>
      </c>
      <c r="P40" s="48" t="s">
        <v>858</v>
      </c>
      <c r="Q40" s="16"/>
    </row>
    <row r="41" spans="1:17" ht="15" customHeight="1">
      <c r="A41" s="154"/>
      <c r="B41" s="156"/>
      <c r="C41" s="133"/>
      <c r="D41" s="59"/>
      <c r="E41" s="64" t="s">
        <v>873</v>
      </c>
      <c r="F41" s="77" t="s">
        <v>874</v>
      </c>
      <c r="G41" s="133"/>
      <c r="H41" s="154"/>
      <c r="I41" s="156"/>
      <c r="J41" s="32" t="s">
        <v>898</v>
      </c>
      <c r="K41" s="37"/>
      <c r="L41" s="100" t="s">
        <v>817</v>
      </c>
      <c r="M41" s="32" t="s">
        <v>899</v>
      </c>
      <c r="N41" s="50" t="s">
        <v>900</v>
      </c>
      <c r="O41" s="50" t="s">
        <v>901</v>
      </c>
      <c r="P41" s="32" t="s">
        <v>902</v>
      </c>
      <c r="Q41" s="44"/>
    </row>
    <row r="42" spans="1:17" ht="49.5" customHeight="1">
      <c r="A42" s="153">
        <v>42902</v>
      </c>
      <c r="B42" s="156" t="s">
        <v>7</v>
      </c>
      <c r="C42" s="76" t="s">
        <v>807</v>
      </c>
      <c r="D42" s="63" t="s">
        <v>807</v>
      </c>
      <c r="E42" s="103"/>
      <c r="F42" s="91"/>
      <c r="G42" s="133"/>
      <c r="H42" s="153">
        <v>42902</v>
      </c>
      <c r="I42" s="156" t="s">
        <v>7</v>
      </c>
      <c r="J42" s="120"/>
      <c r="K42" s="120"/>
      <c r="L42" s="120"/>
      <c r="M42" s="119"/>
      <c r="N42" s="121"/>
      <c r="O42" s="120"/>
      <c r="P42" s="87"/>
      <c r="Q42" s="29"/>
    </row>
    <row r="43" spans="1:17" ht="21.75" customHeight="1">
      <c r="A43" s="154"/>
      <c r="B43" s="156"/>
      <c r="C43" s="57" t="s">
        <v>834</v>
      </c>
      <c r="D43" s="86" t="s">
        <v>833</v>
      </c>
      <c r="E43" s="106"/>
      <c r="F43" s="48"/>
      <c r="G43" s="133"/>
      <c r="H43" s="154"/>
      <c r="I43" s="156"/>
      <c r="J43" s="38"/>
      <c r="K43" s="38"/>
      <c r="L43" s="38"/>
      <c r="M43" s="31"/>
      <c r="N43" s="19"/>
      <c r="O43" s="38"/>
      <c r="P43" s="88"/>
      <c r="Q43" s="16"/>
    </row>
    <row r="44" spans="1:17" ht="15" customHeight="1">
      <c r="A44" s="154"/>
      <c r="B44" s="156"/>
      <c r="C44" s="77" t="s">
        <v>875</v>
      </c>
      <c r="D44" s="32" t="s">
        <v>860</v>
      </c>
      <c r="E44" s="109"/>
      <c r="F44" s="95"/>
      <c r="G44" s="133"/>
      <c r="H44" s="154"/>
      <c r="I44" s="156"/>
      <c r="J44" s="118"/>
      <c r="K44" s="118"/>
      <c r="L44" s="118"/>
      <c r="M44" s="100"/>
      <c r="N44" s="122"/>
      <c r="O44" s="118"/>
      <c r="P44" s="89"/>
      <c r="Q44" s="29"/>
    </row>
    <row r="45" spans="1:17" ht="45.75" customHeight="1">
      <c r="A45" s="154">
        <v>42903</v>
      </c>
      <c r="B45" s="156" t="s">
        <v>8</v>
      </c>
      <c r="C45" s="57" t="s">
        <v>293</v>
      </c>
      <c r="D45" s="57" t="s">
        <v>322</v>
      </c>
      <c r="E45" s="90" t="s">
        <v>307</v>
      </c>
      <c r="F45" s="57" t="s">
        <v>399</v>
      </c>
      <c r="G45" s="133"/>
      <c r="H45" s="154">
        <v>42903</v>
      </c>
      <c r="I45" s="156" t="s">
        <v>8</v>
      </c>
      <c r="J45" s="119" t="s">
        <v>403</v>
      </c>
      <c r="K45" s="39"/>
      <c r="L45" s="39"/>
      <c r="M45" s="93" t="s">
        <v>556</v>
      </c>
      <c r="N45" s="91" t="s">
        <v>441</v>
      </c>
      <c r="O45" s="91" t="s">
        <v>441</v>
      </c>
      <c r="P45" s="91" t="s">
        <v>441</v>
      </c>
      <c r="Q45" s="18"/>
    </row>
    <row r="46" spans="1:17" ht="24" customHeight="1">
      <c r="A46" s="154"/>
      <c r="B46" s="156"/>
      <c r="C46" s="48" t="s">
        <v>834</v>
      </c>
      <c r="D46" s="48" t="s">
        <v>833</v>
      </c>
      <c r="E46" s="63" t="s">
        <v>828</v>
      </c>
      <c r="F46" s="57" t="s">
        <v>840</v>
      </c>
      <c r="G46" s="133"/>
      <c r="H46" s="154"/>
      <c r="I46" s="156"/>
      <c r="J46" s="31" t="s">
        <v>842</v>
      </c>
      <c r="K46" s="40"/>
      <c r="L46" s="40"/>
      <c r="M46" s="15" t="s">
        <v>844</v>
      </c>
      <c r="N46" s="47" t="s">
        <v>851</v>
      </c>
      <c r="O46" s="47" t="s">
        <v>855</v>
      </c>
      <c r="P46" s="48" t="s">
        <v>858</v>
      </c>
      <c r="Q46" s="18"/>
    </row>
    <row r="47" spans="1:17" ht="17.25" customHeight="1">
      <c r="A47" s="154"/>
      <c r="B47" s="156"/>
      <c r="C47" s="95" t="s">
        <v>876</v>
      </c>
      <c r="D47" s="96" t="s">
        <v>877</v>
      </c>
      <c r="E47" s="94" t="s">
        <v>870</v>
      </c>
      <c r="F47" s="77" t="s">
        <v>878</v>
      </c>
      <c r="G47" s="134"/>
      <c r="H47" s="154"/>
      <c r="I47" s="156"/>
      <c r="J47" s="100" t="s">
        <v>903</v>
      </c>
      <c r="K47" s="35"/>
      <c r="L47" s="35"/>
      <c r="M47" s="98" t="s">
        <v>904</v>
      </c>
      <c r="N47" s="99" t="s">
        <v>905</v>
      </c>
      <c r="O47" s="99" t="s">
        <v>906</v>
      </c>
      <c r="P47" s="95" t="s">
        <v>907</v>
      </c>
      <c r="Q47" s="21"/>
    </row>
    <row r="48" spans="7:17" s="5" customFormat="1" ht="24.75" customHeight="1">
      <c r="G48" s="22"/>
      <c r="I48" s="6"/>
      <c r="L48" s="127"/>
      <c r="M48" s="127"/>
      <c r="N48" s="160"/>
      <c r="O48" s="160"/>
      <c r="P48" s="11"/>
      <c r="Q48" s="11"/>
    </row>
    <row r="49" spans="16:17" ht="12.75">
      <c r="P49" s="42"/>
      <c r="Q49" s="42"/>
    </row>
    <row r="50" spans="2:17" ht="15.75">
      <c r="B50" s="141" t="s">
        <v>909</v>
      </c>
      <c r="C50" s="141"/>
      <c r="D50" s="141"/>
      <c r="E50" s="160" t="s">
        <v>908</v>
      </c>
      <c r="F50" s="160"/>
      <c r="P50" s="42"/>
      <c r="Q50" s="42"/>
    </row>
    <row r="51" spans="16:17" ht="12.75">
      <c r="P51" s="42"/>
      <c r="Q51" s="42"/>
    </row>
  </sheetData>
  <sheetProtection/>
  <mergeCells count="67">
    <mergeCell ref="E50:F50"/>
    <mergeCell ref="N48:O48"/>
    <mergeCell ref="A42:A44"/>
    <mergeCell ref="B42:B44"/>
    <mergeCell ref="H42:H44"/>
    <mergeCell ref="I42:I44"/>
    <mergeCell ref="A45:A47"/>
    <mergeCell ref="B45:B47"/>
    <mergeCell ref="H45:H47"/>
    <mergeCell ref="I45:I47"/>
    <mergeCell ref="A36:A38"/>
    <mergeCell ref="B36:B38"/>
    <mergeCell ref="H36:H38"/>
    <mergeCell ref="I36:I38"/>
    <mergeCell ref="A39:A41"/>
    <mergeCell ref="B39:B41"/>
    <mergeCell ref="H39:H41"/>
    <mergeCell ref="I39:I41"/>
    <mergeCell ref="A30:A32"/>
    <mergeCell ref="B30:B32"/>
    <mergeCell ref="H30:H32"/>
    <mergeCell ref="I30:I32"/>
    <mergeCell ref="A33:A35"/>
    <mergeCell ref="B33:B35"/>
    <mergeCell ref="H33:H35"/>
    <mergeCell ref="I33:I35"/>
    <mergeCell ref="A24:A26"/>
    <mergeCell ref="B24:B26"/>
    <mergeCell ref="H24:H26"/>
    <mergeCell ref="I24:I26"/>
    <mergeCell ref="A27:A29"/>
    <mergeCell ref="B27:B29"/>
    <mergeCell ref="H27:H29"/>
    <mergeCell ref="I27:I29"/>
    <mergeCell ref="A18:A20"/>
    <mergeCell ref="B18:B20"/>
    <mergeCell ref="H18:H20"/>
    <mergeCell ref="I18:I20"/>
    <mergeCell ref="A21:A23"/>
    <mergeCell ref="B21:B23"/>
    <mergeCell ref="H21:H23"/>
    <mergeCell ref="I21:I23"/>
    <mergeCell ref="A12:A14"/>
    <mergeCell ref="B12:B14"/>
    <mergeCell ref="H12:H14"/>
    <mergeCell ref="I12:I14"/>
    <mergeCell ref="A15:A17"/>
    <mergeCell ref="B15:B17"/>
    <mergeCell ref="H15:H17"/>
    <mergeCell ref="I15:I17"/>
    <mergeCell ref="N8:O8"/>
    <mergeCell ref="A10:A11"/>
    <mergeCell ref="B10:B11"/>
    <mergeCell ref="C10:E10"/>
    <mergeCell ref="H10:H11"/>
    <mergeCell ref="I10:I11"/>
    <mergeCell ref="N10:P10"/>
    <mergeCell ref="B50:D50"/>
    <mergeCell ref="K1:M1"/>
    <mergeCell ref="K2:M2"/>
    <mergeCell ref="A5:F5"/>
    <mergeCell ref="H5:O5"/>
    <mergeCell ref="A6:F6"/>
    <mergeCell ref="H6:O6"/>
    <mergeCell ref="F7:G7"/>
    <mergeCell ref="M7:O7"/>
    <mergeCell ref="E8:F8"/>
  </mergeCells>
  <dataValidations count="2">
    <dataValidation type="list" allowBlank="1" showInputMessage="1" showErrorMessage="1" sqref="E40:F40 D34 D28 C22:D22 Q16 M16:O16 O25 M34:P34 Q25 M40:O40 M13:P13 N43 N37 N19 F43 E46 N28:O28 C46 C13:D13 C16 E19 C37 C19 D25:F25 F34 J40 N46:P46 J46 J43 J37 J19 L25:M25 N22:P22 K22 J25 J16:K16">
      <formula1>Преподаватель</formula1>
    </dataValidation>
    <dataValidation type="list" allowBlank="1" showInputMessage="1" showErrorMessage="1" sqref="E15:F15 L24 M27:N27 Q24 Q15 M12:P12 N18 J15:K15 Q42 K21 J24 E39:F39 C18:F18 P27 C27:E27 C42:D42 C15 C12:D12 C21:E21 C45:E45 J27 C36:D36 C33:F33 M15:O15 J36:O36 N33:O33 J33:K33 J18 J39 J42 J45 M42:N42 D24:F24 F42 L39:Q39">
      <formula1>Дисциплина</formula1>
    </dataValidation>
  </dataValidations>
  <hyperlinks>
    <hyperlink ref="K34" r:id="rId1" display="http://edu.sfu-kras.ru/timetable?teacher=%D0%91%D0%BE%D0%B9%D0%BA%D0%BE+%D0%AE.+%D0%9D.%2C+%D0%91%D0%B0%D1%82%D1%83%D0%BD%D0%BE%D0%B2%D0%B0+%D0%98.+%D0%92."/>
    <hyperlink ref="K37" r:id="rId2" display="http://edu.sfu-kras.ru/timetable?teacher=%D0%91%D0%BE%D0%B9%D0%BA%D0%BE+%D0%AE.+%D0%9D.%2C+%D0%91%D0%B0%D1%82%D1%83%D0%BD%D0%BE%D0%B2%D0%B0+%D0%98.+%D0%92."/>
    <hyperlink ref="L37" r:id="rId3" display="http://edu.sfu-kras.ru/timetable?teacher=%D0%91%D0%BE%D0%B9%D0%BA%D0%BE+%D0%AE.+%D0%9D.%2C+%D0%91%D0%B0%D1%82%D1%83%D0%BD%D0%BE%D0%B2%D0%B0+%D0%98.+%D0%92."/>
    <hyperlink ref="L40" r:id="rId4" display="http://edu.sfu-kras.ru/timetable?teacher=%D0%91%D0%BE%D0%B9%D0%BA%D0%BE+%D0%AE.+%D0%9D.%2C+%D0%91%D0%B0%D1%82%D1%83%D0%BD%D0%BE%D0%B2%D0%B0+%D0%98.+%D0%92."/>
    <hyperlink ref="C34" r:id="rId5" display="http://edu.sfu-kras.ru/timetable?teacher=%D0%91%D0%BE%D0%B9%D0%BA%D0%BE+%D0%AE.+%D0%9D.%2C+%D0%91%D0%B0%D1%82%D1%83%D0%BD%D0%BE%D0%B2%D0%B0+%D0%98.+%D0%92."/>
    <hyperlink ref="C43" r:id="rId6" display="http://edu.sfu-kras.ru/timetable?teacher=%D0%91%D0%BE%D0%B9%D0%BA%D0%BE+%D0%AE.+%D0%9D.%2C+%D0%91%D0%B0%D1%82%D1%83%D0%BD%D0%BE%D0%B2%D0%B0+%D0%98.+%D0%92."/>
    <hyperlink ref="D19" r:id="rId7" display="http://edu.sfu-kras.ru/timetable?teacher=%D0%91%D0%BE%D0%B9%D0%BA%D0%BE+%D0%AE.+%D0%9D.%2C+%D0%91%D0%B0%D1%82%D1%83%D0%BD%D0%BE%D0%B2%D0%B0+%D0%98.+%D0%92."/>
    <hyperlink ref="D46" r:id="rId8" display="http://edu.sfu-kras.ru/timetable?teacher=%D0%91%D0%BE%D0%B9%D0%BA%D0%BE+%D0%AE.+%D0%9D.%2C+%D0%91%D0%B0%D1%82%D1%83%D0%BD%D0%BE%D0%B2%D0%B0+%D0%98.+%D0%92."/>
    <hyperlink ref="E22" r:id="rId9" display="http://edu.sfu-kras.ru/timetable?teacher=%D0%91%D0%BE%D0%B9%D0%BA%D0%BE+%D0%AE.+%D0%9D.%2C+%D0%91%D0%B0%D1%82%D1%83%D0%BD%D0%BE%D0%B2%D0%B0+%D0%98.+%D0%92."/>
    <hyperlink ref="E28" r:id="rId10" display="http://edu.sfu-kras.ru/timetable?teacher=%D0%91%D0%BE%D0%B9%D0%BA%D0%BE+%D0%AE.+%D0%9D.%2C+%D0%91%D0%B0%D1%82%D1%83%D0%BD%D0%BE%D0%B2%D0%B0+%D0%98.+%D0%92."/>
    <hyperlink ref="E34" r:id="rId11" display="http://edu.sfu-kras.ru/timetable?teacher=%D0%91%D0%BE%D0%B9%D0%BA%D0%BE+%D0%AE.+%D0%9D.%2C+%D0%91%D0%B0%D1%82%D1%83%D0%BD%D0%BE%D0%B2%D0%B0+%D0%98.+%D0%92."/>
    <hyperlink ref="F19" r:id="rId12" display="http://edu.sfu-kras.ru/timetable?teacher=%D0%91%D0%BE%D0%B9%D0%BA%D0%BE+%D0%AE.+%D0%9D.%2C+%D0%91%D0%B0%D1%82%D1%83%D0%BD%D0%BE%D0%B2%D0%B0+%D0%98.+%D0%92."/>
    <hyperlink ref="M28" r:id="rId13" display="http://edu.sfu-kras.ru/timetable?teacher=%D0%91%D0%BE%D0%B9%D0%BA%D0%BE+%D0%AE.+%D0%9D.%2C+%D0%91%D0%B0%D1%82%D1%83%D0%BD%D0%BE%D0%B2%D0%B0+%D0%98.+%D0%92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2017-05-12T04:26:05Z</cp:lastPrinted>
  <dcterms:created xsi:type="dcterms:W3CDTF">2000-11-15T03:36:22Z</dcterms:created>
  <dcterms:modified xsi:type="dcterms:W3CDTF">2017-05-17T03:09:11Z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